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40" windowWidth="19100" windowHeight="7300" activeTab="3"/>
  </bookViews>
  <sheets>
    <sheet name="hoši mladší" sheetId="1" r:id="rId1"/>
    <sheet name="Výsledek mladší" sheetId="3" r:id="rId2"/>
    <sheet name="hoši starší" sheetId="2" r:id="rId3"/>
    <sheet name="Výsledek starší" sheetId="4" r:id="rId4"/>
  </sheets>
  <definedNames>
    <definedName name="_xlnm._FilterDatabase" localSheetId="0" hidden="1">'hoši mladší'!$A$3:$G$93</definedName>
    <definedName name="_xlnm._FilterDatabase" localSheetId="2" hidden="1">'hoši starší'!$A$3:$G$93</definedName>
    <definedName name="_xlnm._FilterDatabase" localSheetId="1" hidden="1">'Výsledek mladší'!$C$4:$E$4</definedName>
    <definedName name="_xlnm._FilterDatabase" localSheetId="3" hidden="1">'Výsledek starší'!$C$4:$E$4</definedName>
  </definedNames>
  <calcPr calcId="124519" iterateDelta="1E-4"/>
</workbook>
</file>

<file path=xl/calcChain.xml><?xml version="1.0" encoding="utf-8"?>
<calcChain xmlns="http://schemas.openxmlformats.org/spreadsheetml/2006/main">
  <c r="G18" i="2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4"/>
  <c r="G5"/>
  <c r="G6"/>
  <c r="G7"/>
  <c r="G8"/>
  <c r="G9"/>
  <c r="G10"/>
  <c r="G11"/>
  <c r="G12"/>
  <c r="G13"/>
  <c r="G14"/>
  <c r="G15"/>
  <c r="G16"/>
  <c r="G17"/>
  <c r="G19" i="1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4"/>
  <c r="G5"/>
  <c r="G6"/>
  <c r="G7"/>
  <c r="G8"/>
  <c r="G9"/>
  <c r="G10"/>
  <c r="G11"/>
  <c r="G12"/>
  <c r="G13"/>
  <c r="G14"/>
  <c r="G15"/>
  <c r="G16"/>
  <c r="G17"/>
  <c r="G18"/>
</calcChain>
</file>

<file path=xl/sharedStrings.xml><?xml version="1.0" encoding="utf-8"?>
<sst xmlns="http://schemas.openxmlformats.org/spreadsheetml/2006/main" count="408" uniqueCount="204">
  <si>
    <t>Přespolní běh - žáci mladší kat.III. - OK Praha 10</t>
  </si>
  <si>
    <t>St.čís.</t>
  </si>
  <si>
    <t>Roz.</t>
  </si>
  <si>
    <t>Jméno</t>
  </si>
  <si>
    <t>Změna</t>
  </si>
  <si>
    <t>Škola</t>
  </si>
  <si>
    <t>Čas</t>
  </si>
  <si>
    <t>Pořadí</t>
  </si>
  <si>
    <t>škola</t>
  </si>
  <si>
    <t>trestné body</t>
  </si>
  <si>
    <t>pořadí</t>
  </si>
  <si>
    <t>Přespolní běh - žáci starší kat.IV. - OK Praha 10</t>
  </si>
  <si>
    <t>Šimon Mádr</t>
  </si>
  <si>
    <t>Adam Buřič</t>
  </si>
  <si>
    <t>ZŠ Štěrboholy</t>
  </si>
  <si>
    <t>ZŠ Jakutská</t>
  </si>
  <si>
    <t>Klymenti Varakuta</t>
  </si>
  <si>
    <t>ZŠ Petrovice</t>
  </si>
  <si>
    <t>Tobiáš Tomíček</t>
  </si>
  <si>
    <t>Jakub Kulhánek</t>
  </si>
  <si>
    <t>Mikuláš Skupien</t>
  </si>
  <si>
    <t>Lukáš Hampl</t>
  </si>
  <si>
    <t>Ivan Shorban</t>
  </si>
  <si>
    <t>ZŠ Karla Čapka</t>
  </si>
  <si>
    <t>ZŠ Eden</t>
  </si>
  <si>
    <t>ZŠ V Rybníčkách</t>
  </si>
  <si>
    <t>Filip Němec</t>
  </si>
  <si>
    <t>Adam Hruška</t>
  </si>
  <si>
    <t>Martin Pylypchuk</t>
  </si>
  <si>
    <t>ZŠ Dubeč</t>
  </si>
  <si>
    <t>ZŠ Bří Jandusů</t>
  </si>
  <si>
    <t>ZŠ Nad Přehradou</t>
  </si>
  <si>
    <t xml:space="preserve">ZŠ Hostýnská </t>
  </si>
  <si>
    <t>Lukáš Zlínský</t>
  </si>
  <si>
    <t>Filip Sekera</t>
  </si>
  <si>
    <t>Binkao Wang</t>
  </si>
  <si>
    <t>Robert Mižigár</t>
  </si>
  <si>
    <t>Jan Jaroš</t>
  </si>
  <si>
    <t>Michal Schreiber</t>
  </si>
  <si>
    <t>Viktor Ouřada</t>
  </si>
  <si>
    <t>Vojtěch Vosátka</t>
  </si>
  <si>
    <t>David Pylypchuk</t>
  </si>
  <si>
    <t>Martin Hejduk</t>
  </si>
  <si>
    <t>Matyáš Turoň</t>
  </si>
  <si>
    <t>Jakub Šnýdr</t>
  </si>
  <si>
    <t xml:space="preserve">Břetislav Mikulec </t>
  </si>
  <si>
    <t>Patrik Zelenka</t>
  </si>
  <si>
    <t>Pavol Lacúch</t>
  </si>
  <si>
    <t xml:space="preserve">Max Moronga </t>
  </si>
  <si>
    <t>Sebastian Danda</t>
  </si>
  <si>
    <t>Matěj Prokeš</t>
  </si>
  <si>
    <t xml:space="preserve">Václav Hačecký </t>
  </si>
  <si>
    <t>Jiří Jonáš</t>
  </si>
  <si>
    <t>Matěj Kubec</t>
  </si>
  <si>
    <t>David Knap</t>
  </si>
  <si>
    <t>Tomáš Kloubský</t>
  </si>
  <si>
    <t>Jan Janičko</t>
  </si>
  <si>
    <t>Fridolín Petrasec</t>
  </si>
  <si>
    <t>Jakub Přáda</t>
  </si>
  <si>
    <t>Daniel Přáda</t>
  </si>
  <si>
    <t xml:space="preserve">Adam Švábík </t>
  </si>
  <si>
    <t>David Penc</t>
  </si>
  <si>
    <t xml:space="preserve">Filip Toužín </t>
  </si>
  <si>
    <t xml:space="preserve">Eliáš Malata </t>
  </si>
  <si>
    <t xml:space="preserve">Antonín Chvál </t>
  </si>
  <si>
    <t>Ondřej Čáp</t>
  </si>
  <si>
    <t>Patrik Plachý</t>
  </si>
  <si>
    <t>Wiliam Vladyka</t>
  </si>
  <si>
    <t>Tadeáš Bambas</t>
  </si>
  <si>
    <t>Štěpán Hodr</t>
  </si>
  <si>
    <t>Jáchym Havel</t>
  </si>
  <si>
    <t>Tomáš Novák</t>
  </si>
  <si>
    <t>Josef Procházka</t>
  </si>
  <si>
    <t>Daniel Pěnička</t>
  </si>
  <si>
    <t>Lukáš Marek</t>
  </si>
  <si>
    <t>Benjamin Filo</t>
  </si>
  <si>
    <t>Ondřej Sales</t>
  </si>
  <si>
    <t>Matouš Hoffman</t>
  </si>
  <si>
    <t>David Scaun</t>
  </si>
  <si>
    <t>Matěj Köhler</t>
  </si>
  <si>
    <t xml:space="preserve">Tibor Prchal </t>
  </si>
  <si>
    <t>Jakub Hadrbolec</t>
  </si>
  <si>
    <t>Jiří Bibeň</t>
  </si>
  <si>
    <t>Jan Augusta</t>
  </si>
  <si>
    <t>Pavel Augusta</t>
  </si>
  <si>
    <t>Vojtěch Korbel</t>
  </si>
  <si>
    <t>Adam Rosa</t>
  </si>
  <si>
    <t>Jáchym Kapal</t>
  </si>
  <si>
    <t>Mark Polyák</t>
  </si>
  <si>
    <t>Pavol Kucharík</t>
  </si>
  <si>
    <t>Daniel Petriška</t>
  </si>
  <si>
    <t>Tymofii Miliushnikov</t>
  </si>
  <si>
    <t>ZŠ Břečťanova</t>
  </si>
  <si>
    <t>Max Nejedlý</t>
  </si>
  <si>
    <t>Otakar Pokorný</t>
  </si>
  <si>
    <t>Jakub Vrážel</t>
  </si>
  <si>
    <t>Jan Rozlivka</t>
  </si>
  <si>
    <t>Marcus Kareš</t>
  </si>
  <si>
    <t>Jan Maťátko</t>
  </si>
  <si>
    <t>Melvin Isedu Aminu</t>
  </si>
  <si>
    <t>Vinogradov Rafael</t>
  </si>
  <si>
    <t>Zejda Patrik</t>
  </si>
  <si>
    <t>Urban Šimon</t>
  </si>
  <si>
    <t>Martinec Filip</t>
  </si>
  <si>
    <t>Panovský Dominik</t>
  </si>
  <si>
    <t>Zdobinský Oliver</t>
  </si>
  <si>
    <t>Pecháč Šimon</t>
  </si>
  <si>
    <t>Parýzek Erik</t>
  </si>
  <si>
    <t>Kočina Marek</t>
  </si>
  <si>
    <t>Dvořák Adam</t>
  </si>
  <si>
    <t>Čapek Kryštof</t>
  </si>
  <si>
    <t>Tobiáš Vlachynský</t>
  </si>
  <si>
    <t>Jan Prokš</t>
  </si>
  <si>
    <t>Václav Chejn</t>
  </si>
  <si>
    <t>Max Fahoun</t>
  </si>
  <si>
    <t>Erik Čermák</t>
  </si>
  <si>
    <t xml:space="preserve">Viktor Brůha </t>
  </si>
  <si>
    <t>Sebastian Boháč</t>
  </si>
  <si>
    <t>Vladimír Vokoun</t>
  </si>
  <si>
    <t>Kryštof Strnad</t>
  </si>
  <si>
    <t>Ryan Millan</t>
  </si>
  <si>
    <t xml:space="preserve">Filip Vrňák </t>
  </si>
  <si>
    <t>Marek Darmovzal</t>
  </si>
  <si>
    <t>Marek Parwa</t>
  </si>
  <si>
    <t xml:space="preserve">Antonín Kovařík </t>
  </si>
  <si>
    <t>Grizzly Tucker</t>
  </si>
  <si>
    <t>Jan Dušek</t>
  </si>
  <si>
    <t>Dominik Svoboda</t>
  </si>
  <si>
    <t>Jiří Bukvald</t>
  </si>
  <si>
    <t>ZŠ U Roháčových kasáren</t>
  </si>
  <si>
    <t>Ivoš Novotný</t>
  </si>
  <si>
    <t>Jan Hájek</t>
  </si>
  <si>
    <t>František Štoll</t>
  </si>
  <si>
    <t>Ferdinand Friedl</t>
  </si>
  <si>
    <t>Tomáš Zuna</t>
  </si>
  <si>
    <t xml:space="preserve">Lukáš Traub </t>
  </si>
  <si>
    <t>Vojta Knyttl</t>
  </si>
  <si>
    <t>Maksym Roman</t>
  </si>
  <si>
    <t>Václav Kračmar</t>
  </si>
  <si>
    <t>Richard Chvojka</t>
  </si>
  <si>
    <t>Matouš Přívratský</t>
  </si>
  <si>
    <t>Josef Urban</t>
  </si>
  <si>
    <t>ZŠ Olešská</t>
  </si>
  <si>
    <t>Jakub Exner</t>
  </si>
  <si>
    <t>Jakub Lukeš</t>
  </si>
  <si>
    <t>Lukáš Smolík</t>
  </si>
  <si>
    <t>Kristián Jírovec</t>
  </si>
  <si>
    <t>Martin Polívka</t>
  </si>
  <si>
    <t>Tomáš Pech</t>
  </si>
  <si>
    <t>Jonáš Kouba</t>
  </si>
  <si>
    <t>Ondřej Šindelář</t>
  </si>
  <si>
    <t>Matěj Kuhn</t>
  </si>
  <si>
    <t>Kryštof Makal</t>
  </si>
  <si>
    <t>Matěj Stříteský</t>
  </si>
  <si>
    <t>Tomáš Hoffelner</t>
  </si>
  <si>
    <t>Richard Líčeník</t>
  </si>
  <si>
    <t>Tadeáš Rákosník</t>
  </si>
  <si>
    <t>Antonín Hocek</t>
  </si>
  <si>
    <t>Antonín Kubíček</t>
  </si>
  <si>
    <t>Adam Kraus</t>
  </si>
  <si>
    <t>Damien Nesimi</t>
  </si>
  <si>
    <t>David Vomáčka</t>
  </si>
  <si>
    <t>Max Bohman</t>
  </si>
  <si>
    <t>ZŠ Nad Vodovodem</t>
  </si>
  <si>
    <t xml:space="preserve">ZŠ U Obory </t>
  </si>
  <si>
    <t>Oleg Kovač</t>
  </si>
  <si>
    <t>Daniel Šípoš</t>
  </si>
  <si>
    <t>Patrik Pelán</t>
  </si>
  <si>
    <t>Maksim Al Khalili</t>
  </si>
  <si>
    <t>Dominik Šlapák</t>
  </si>
  <si>
    <t>Damián Junášek</t>
  </si>
  <si>
    <t>David Ferkl</t>
  </si>
  <si>
    <t>Jan Peták</t>
  </si>
  <si>
    <t>Marek Holaň</t>
  </si>
  <si>
    <t>František Černý</t>
  </si>
  <si>
    <t>Jáchym Šlechtický</t>
  </si>
  <si>
    <t>Patrik Vohralík</t>
  </si>
  <si>
    <t>Maxmilian Glazkov</t>
  </si>
  <si>
    <t>Lukáš Mikeš</t>
  </si>
  <si>
    <t>Richrad Duba</t>
  </si>
  <si>
    <t>Jan Baldrian</t>
  </si>
  <si>
    <t>Matěj Drlík</t>
  </si>
  <si>
    <t>David Amort</t>
  </si>
  <si>
    <t>Ondra Mikulášek</t>
  </si>
  <si>
    <t>Jakub Fiala</t>
  </si>
  <si>
    <t>Nicolas Cichra</t>
  </si>
  <si>
    <t>Jan Šprongl</t>
  </si>
  <si>
    <t>Matyáš Hladký</t>
  </si>
  <si>
    <t>Patrik Durost</t>
  </si>
  <si>
    <t>Alex Ovčinikov</t>
  </si>
  <si>
    <t>Matouš Šklíba</t>
  </si>
  <si>
    <t>Filip Karel</t>
  </si>
  <si>
    <t>Miroslav Svoboda</t>
  </si>
  <si>
    <t>Vid Nazar</t>
  </si>
  <si>
    <t>Senyshyn</t>
  </si>
  <si>
    <t>Vojtěch Mimra</t>
  </si>
  <si>
    <t>František Michl</t>
  </si>
  <si>
    <t>Václav Němeček</t>
  </si>
  <si>
    <t>Tomáš Kočí</t>
  </si>
  <si>
    <t>Matyáš Strakoš</t>
  </si>
  <si>
    <t>Šimon Bohata</t>
  </si>
  <si>
    <t xml:space="preserve">Antonín Krejčík </t>
  </si>
  <si>
    <t>Jindřich Tocl</t>
  </si>
  <si>
    <t>Konstantyn Hryshyn</t>
  </si>
</sst>
</file>

<file path=xl/styles.xml><?xml version="1.0" encoding="utf-8"?>
<styleSheet xmlns="http://schemas.openxmlformats.org/spreadsheetml/2006/main">
  <numFmts count="1">
    <numFmt numFmtId="164" formatCode="[h]:mm:ss;@"/>
  </numFmts>
  <fonts count="16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1"/>
      <color theme="1"/>
      <name val="Montserrat"/>
      <charset val="238"/>
    </font>
    <font>
      <sz val="11"/>
      <color rgb="FF000000"/>
      <name val="Montserrat"/>
      <charset val="238"/>
    </font>
    <font>
      <sz val="10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sz val="11"/>
      <color rgb="FFFF0000"/>
      <name val="Montserrat"/>
      <charset val="238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left" vertical="center"/>
    </xf>
    <xf numFmtId="0" fontId="6" fillId="9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4" fillId="0" borderId="1" xfId="0" applyFont="1" applyBorder="1"/>
    <xf numFmtId="0" fontId="5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1" fillId="0" borderId="0" xfId="0" applyFont="1"/>
    <xf numFmtId="0" fontId="1" fillId="5" borderId="1" xfId="0" applyFont="1" applyFill="1" applyBorder="1" applyAlignment="1">
      <alignment horizontal="left"/>
    </xf>
    <xf numFmtId="0" fontId="1" fillId="10" borderId="4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left" vertical="center"/>
    </xf>
    <xf numFmtId="0" fontId="6" fillId="11" borderId="1" xfId="0" applyFont="1" applyFill="1" applyBorder="1" applyAlignment="1">
      <alignment horizontal="center"/>
    </xf>
    <xf numFmtId="0" fontId="4" fillId="0" borderId="0" xfId="0" applyFont="1" applyBorder="1"/>
    <xf numFmtId="0" fontId="1" fillId="10" borderId="4" xfId="0" applyFont="1" applyFill="1" applyBorder="1" applyAlignment="1">
      <alignment horizontal="left"/>
    </xf>
    <xf numFmtId="0" fontId="1" fillId="10" borderId="1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0" fillId="8" borderId="1" xfId="0" applyFill="1" applyBorder="1" applyAlignment="1">
      <alignment horizontal="justify" vertical="top" wrapText="1"/>
    </xf>
    <xf numFmtId="0" fontId="0" fillId="10" borderId="1" xfId="0" applyFill="1" applyBorder="1" applyAlignment="1">
      <alignment horizontal="left" vertical="top" wrapText="1"/>
    </xf>
    <xf numFmtId="0" fontId="0" fillId="10" borderId="1" xfId="0" applyFill="1" applyBorder="1" applyAlignment="1">
      <alignment horizontal="justify" vertical="top" wrapText="1"/>
    </xf>
    <xf numFmtId="0" fontId="0" fillId="4" borderId="1" xfId="0" applyFill="1" applyBorder="1" applyAlignment="1">
      <alignment horizontal="justify" vertical="top" wrapText="1"/>
    </xf>
    <xf numFmtId="20" fontId="1" fillId="0" borderId="0" xfId="0" applyNumberFormat="1" applyFont="1" applyAlignment="1">
      <alignment horizontal="center" vertical="center"/>
    </xf>
    <xf numFmtId="21" fontId="1" fillId="0" borderId="0" xfId="0" applyNumberFormat="1" applyFont="1" applyAlignment="1">
      <alignment horizontal="center" vertical="center"/>
    </xf>
    <xf numFmtId="20" fontId="4" fillId="0" borderId="0" xfId="0" applyNumberFormat="1" applyFont="1"/>
    <xf numFmtId="20" fontId="4" fillId="0" borderId="0" xfId="0" applyNumberFormat="1" applyFont="1" applyBorder="1"/>
    <xf numFmtId="0" fontId="9" fillId="0" borderId="0" xfId="0" applyFont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0" fillId="8" borderId="2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justify" vertical="top" wrapText="1"/>
    </xf>
    <xf numFmtId="0" fontId="0" fillId="2" borderId="5" xfId="0" applyFill="1" applyBorder="1" applyAlignment="1">
      <alignment horizontal="justify" vertical="top" wrapText="1"/>
    </xf>
    <xf numFmtId="0" fontId="0" fillId="2" borderId="4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justify" vertical="top" wrapText="1"/>
    </xf>
    <xf numFmtId="0" fontId="5" fillId="3" borderId="1" xfId="0" applyFont="1" applyFill="1" applyBorder="1" applyAlignment="1">
      <alignment horizontal="center" vertical="center"/>
    </xf>
    <xf numFmtId="0" fontId="1" fillId="0" borderId="0" xfId="0" applyFont="1" applyBorder="1"/>
    <xf numFmtId="0" fontId="10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10" borderId="4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0" fontId="11" fillId="6" borderId="1" xfId="0" applyFont="1" applyFill="1" applyBorder="1"/>
    <xf numFmtId="0" fontId="11" fillId="3" borderId="1" xfId="0" applyFont="1" applyFill="1" applyBorder="1"/>
    <xf numFmtId="0" fontId="11" fillId="7" borderId="1" xfId="0" applyFont="1" applyFill="1" applyBorder="1"/>
    <xf numFmtId="0" fontId="11" fillId="7" borderId="5" xfId="0" applyFont="1" applyFill="1" applyBorder="1"/>
    <xf numFmtId="0" fontId="11" fillId="5" borderId="1" xfId="0" applyFont="1" applyFill="1" applyBorder="1"/>
    <xf numFmtId="0" fontId="4" fillId="5" borderId="1" xfId="0" applyFont="1" applyFill="1" applyBorder="1"/>
    <xf numFmtId="0" fontId="12" fillId="0" borderId="1" xfId="0" applyFont="1" applyBorder="1"/>
    <xf numFmtId="0" fontId="11" fillId="12" borderId="1" xfId="0" applyFont="1" applyFill="1" applyBorder="1"/>
    <xf numFmtId="0" fontId="6" fillId="12" borderId="1" xfId="0" applyFont="1" applyFill="1" applyBorder="1" applyAlignment="1">
      <alignment horizontal="center"/>
    </xf>
    <xf numFmtId="0" fontId="11" fillId="9" borderId="1" xfId="0" applyFont="1" applyFill="1" applyBorder="1"/>
    <xf numFmtId="0" fontId="11" fillId="9" borderId="0" xfId="0" applyFont="1" applyFill="1"/>
    <xf numFmtId="0" fontId="6" fillId="13" borderId="1" xfId="0" applyFont="1" applyFill="1" applyBorder="1" applyAlignment="1">
      <alignment horizontal="center"/>
    </xf>
    <xf numFmtId="0" fontId="0" fillId="14" borderId="1" xfId="0" applyFill="1" applyBorder="1"/>
    <xf numFmtId="0" fontId="6" fillId="14" borderId="1" xfId="0" applyFont="1" applyFill="1" applyBorder="1" applyAlignment="1">
      <alignment horizontal="center"/>
    </xf>
    <xf numFmtId="0" fontId="1" fillId="15" borderId="1" xfId="0" applyFont="1" applyFill="1" applyBorder="1"/>
    <xf numFmtId="0" fontId="0" fillId="15" borderId="1" xfId="0" applyFill="1" applyBorder="1" applyAlignment="1">
      <alignment horizontal="center"/>
    </xf>
    <xf numFmtId="0" fontId="13" fillId="15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4" fillId="0" borderId="1" xfId="0" applyNumberFormat="1" applyFont="1" applyBorder="1"/>
    <xf numFmtId="0" fontId="0" fillId="13" borderId="1" xfId="0" applyFill="1" applyBorder="1" applyAlignment="1">
      <alignment horizontal="left" vertical="top" wrapText="1"/>
    </xf>
    <xf numFmtId="0" fontId="1" fillId="13" borderId="4" xfId="0" applyFont="1" applyFill="1" applyBorder="1" applyAlignment="1">
      <alignment horizontal="left"/>
    </xf>
    <xf numFmtId="0" fontId="1" fillId="13" borderId="4" xfId="0" applyFont="1" applyFill="1" applyBorder="1" applyAlignment="1">
      <alignment horizontal="left" vertical="center"/>
    </xf>
    <xf numFmtId="0" fontId="4" fillId="13" borderId="1" xfId="0" applyFont="1" applyFill="1" applyBorder="1"/>
    <xf numFmtId="20" fontId="4" fillId="0" borderId="1" xfId="0" applyNumberFormat="1" applyFont="1" applyBorder="1"/>
    <xf numFmtId="0" fontId="0" fillId="15" borderId="1" xfId="0" applyFill="1" applyBorder="1"/>
    <xf numFmtId="0" fontId="0" fillId="8" borderId="4" xfId="0" applyFill="1" applyBorder="1" applyAlignment="1">
      <alignment horizontal="left" vertical="center"/>
    </xf>
    <xf numFmtId="0" fontId="13" fillId="8" borderId="5" xfId="0" applyFont="1" applyFill="1" applyBorder="1" applyAlignment="1">
      <alignment horizontal="justify" vertical="top" wrapText="1"/>
    </xf>
    <xf numFmtId="0" fontId="13" fillId="8" borderId="1" xfId="0" applyFont="1" applyFill="1" applyBorder="1" applyAlignment="1">
      <alignment horizontal="justify" vertical="top" wrapText="1"/>
    </xf>
    <xf numFmtId="0" fontId="15" fillId="9" borderId="1" xfId="0" applyFont="1" applyFill="1" applyBorder="1"/>
    <xf numFmtId="0" fontId="15" fillId="6" borderId="1" xfId="0" applyFont="1" applyFill="1" applyBorder="1"/>
    <xf numFmtId="0" fontId="13" fillId="13" borderId="1" xfId="0" applyFont="1" applyFill="1" applyBorder="1" applyAlignment="1">
      <alignment horizontal="left" vertical="top" wrapText="1"/>
    </xf>
    <xf numFmtId="0" fontId="13" fillId="4" borderId="1" xfId="0" applyFont="1" applyFill="1" applyBorder="1" applyAlignment="1">
      <alignment horizontal="justify" vertical="top" wrapText="1"/>
    </xf>
    <xf numFmtId="0" fontId="15" fillId="12" borderId="1" xfId="0" applyFont="1" applyFill="1" applyBorder="1"/>
    <xf numFmtId="0" fontId="15" fillId="3" borderId="1" xfId="0" applyFont="1" applyFill="1" applyBorder="1"/>
    <xf numFmtId="0" fontId="13" fillId="10" borderId="2" xfId="0" applyFont="1" applyFill="1" applyBorder="1" applyAlignment="1">
      <alignment horizontal="left" vertical="top" wrapText="1"/>
    </xf>
    <xf numFmtId="0" fontId="14" fillId="13" borderId="1" xfId="0" applyFont="1" applyFill="1" applyBorder="1"/>
    <xf numFmtId="0" fontId="15" fillId="7" borderId="5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1" xfId="0" applyNumberFormat="1" applyFont="1" applyFill="1" applyBorder="1" applyAlignment="1">
      <alignment horizontal="left" vertical="center"/>
    </xf>
    <xf numFmtId="0" fontId="4" fillId="16" borderId="1" xfId="0" applyNumberFormat="1" applyFont="1" applyFill="1" applyBorder="1" applyAlignment="1">
      <alignment horizontal="left" vertical="center"/>
    </xf>
    <xf numFmtId="0" fontId="4" fillId="16" borderId="1" xfId="0" applyNumberFormat="1" applyFont="1" applyFill="1" applyBorder="1" applyAlignment="1">
      <alignment horizontal="left"/>
    </xf>
    <xf numFmtId="0" fontId="4" fillId="2" borderId="1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3"/>
  <sheetViews>
    <sheetView topLeftCell="A13" zoomScale="85" zoomScaleNormal="85" workbookViewId="0">
      <selection activeCell="I11" sqref="I11"/>
    </sheetView>
  </sheetViews>
  <sheetFormatPr defaultColWidth="9.08984375" defaultRowHeight="12" customHeight="1"/>
  <cols>
    <col min="1" max="1" width="6" style="29" customWidth="1"/>
    <col min="2" max="2" width="5.54296875" style="24" customWidth="1"/>
    <col min="3" max="3" width="23.54296875" style="24" bestFit="1" customWidth="1"/>
    <col min="4" max="4" width="21.90625" style="24" customWidth="1"/>
    <col min="5" max="5" width="20.90625" style="29" bestFit="1" customWidth="1"/>
    <col min="6" max="6" width="11.453125" style="30" customWidth="1"/>
    <col min="7" max="7" width="9.08984375" style="24"/>
    <col min="8" max="8" width="21.90625" style="24" bestFit="1" customWidth="1"/>
    <col min="9" max="9" width="15.08984375" style="24" bestFit="1" customWidth="1"/>
    <col min="10" max="10" width="11.08984375" style="24" customWidth="1"/>
    <col min="11" max="16384" width="9.08984375" style="24"/>
  </cols>
  <sheetData>
    <row r="1" spans="1:14" s="2" customFormat="1" ht="12" customHeight="1">
      <c r="A1" s="121" t="s">
        <v>0</v>
      </c>
      <c r="B1" s="121"/>
      <c r="C1" s="121"/>
      <c r="D1" s="121"/>
      <c r="E1" s="121"/>
      <c r="F1" s="1"/>
    </row>
    <row r="2" spans="1:14" s="2" customFormat="1" ht="12" customHeight="1">
      <c r="F2" s="1"/>
    </row>
    <row r="3" spans="1:14" s="2" customFormat="1" ht="12" customHeight="1">
      <c r="A3" s="3" t="s">
        <v>1</v>
      </c>
      <c r="B3" s="3" t="s">
        <v>2</v>
      </c>
      <c r="C3" s="4" t="s">
        <v>3</v>
      </c>
      <c r="D3" s="3" t="s">
        <v>4</v>
      </c>
      <c r="E3" s="3" t="s">
        <v>5</v>
      </c>
      <c r="F3" s="5" t="s">
        <v>6</v>
      </c>
      <c r="G3" s="3" t="s">
        <v>7</v>
      </c>
    </row>
    <row r="4" spans="1:14" s="2" customFormat="1" ht="12" customHeight="1">
      <c r="A4" s="6">
        <v>1</v>
      </c>
      <c r="B4" s="7">
        <v>1</v>
      </c>
      <c r="C4" s="57"/>
      <c r="D4" s="8"/>
      <c r="E4" s="90" t="s">
        <v>14</v>
      </c>
      <c r="F4" s="94"/>
      <c r="G4" s="70" t="e">
        <f t="shared" ref="G4:G35" si="0">RANK(F4,$F$4:$F$93,1)</f>
        <v>#N/A</v>
      </c>
      <c r="H4" s="55"/>
      <c r="L4" s="32"/>
      <c r="M4" s="32"/>
      <c r="N4" s="32"/>
    </row>
    <row r="5" spans="1:14" s="2" customFormat="1" ht="12" customHeight="1">
      <c r="A5" s="6">
        <v>2</v>
      </c>
      <c r="B5" s="7">
        <v>1</v>
      </c>
      <c r="C5" s="57"/>
      <c r="D5" s="8"/>
      <c r="E5" s="90" t="s">
        <v>14</v>
      </c>
      <c r="F5" s="94"/>
      <c r="G5" s="70" t="e">
        <f t="shared" si="0"/>
        <v>#N/A</v>
      </c>
      <c r="L5" s="50"/>
      <c r="M5" s="50"/>
      <c r="N5" s="50"/>
    </row>
    <row r="6" spans="1:14" s="2" customFormat="1" ht="12" customHeight="1">
      <c r="A6" s="6">
        <v>3</v>
      </c>
      <c r="B6" s="7">
        <v>2</v>
      </c>
      <c r="C6" s="57"/>
      <c r="D6" s="8"/>
      <c r="E6" s="90" t="s">
        <v>14</v>
      </c>
      <c r="F6" s="94"/>
      <c r="G6" s="70" t="e">
        <f t="shared" si="0"/>
        <v>#N/A</v>
      </c>
      <c r="I6" s="50"/>
      <c r="J6" s="50"/>
      <c r="K6" s="51"/>
    </row>
    <row r="7" spans="1:14" s="2" customFormat="1" ht="12" customHeight="1">
      <c r="A7" s="6">
        <v>4</v>
      </c>
      <c r="B7" s="7">
        <v>2</v>
      </c>
      <c r="C7" s="57"/>
      <c r="D7" s="8"/>
      <c r="E7" s="90" t="s">
        <v>14</v>
      </c>
      <c r="F7" s="94"/>
      <c r="G7" s="70" t="e">
        <f t="shared" si="0"/>
        <v>#N/A</v>
      </c>
      <c r="I7" s="50"/>
      <c r="J7" s="50"/>
      <c r="K7" s="50"/>
    </row>
    <row r="8" spans="1:14" s="2" customFormat="1" ht="12" customHeight="1">
      <c r="A8" s="6">
        <v>5</v>
      </c>
      <c r="B8" s="7">
        <v>3</v>
      </c>
      <c r="C8" s="57"/>
      <c r="D8" s="8"/>
      <c r="E8" s="90" t="s">
        <v>14</v>
      </c>
      <c r="F8" s="94"/>
      <c r="G8" s="70" t="e">
        <f t="shared" si="0"/>
        <v>#N/A</v>
      </c>
      <c r="I8" s="50"/>
      <c r="J8" s="50"/>
      <c r="K8" s="50"/>
    </row>
    <row r="9" spans="1:14" s="2" customFormat="1" ht="12" customHeight="1">
      <c r="A9" s="6">
        <v>6</v>
      </c>
      <c r="B9" s="7">
        <v>3</v>
      </c>
      <c r="C9" s="61"/>
      <c r="D9" s="8"/>
      <c r="E9" s="90" t="s">
        <v>14</v>
      </c>
      <c r="F9" s="94"/>
      <c r="G9" s="70" t="e">
        <f t="shared" si="0"/>
        <v>#N/A</v>
      </c>
      <c r="I9" s="50"/>
      <c r="J9" s="50"/>
      <c r="K9" s="50"/>
    </row>
    <row r="10" spans="1:14" s="2" customFormat="1" ht="12" customHeight="1">
      <c r="A10" s="6">
        <v>7</v>
      </c>
      <c r="B10" s="7">
        <v>1</v>
      </c>
      <c r="C10" s="74" t="s">
        <v>76</v>
      </c>
      <c r="D10" s="74"/>
      <c r="E10" s="62" t="s">
        <v>15</v>
      </c>
      <c r="F10" s="94">
        <v>0.16874999999999998</v>
      </c>
      <c r="G10" s="119">
        <f t="shared" si="0"/>
        <v>6</v>
      </c>
      <c r="I10" s="50"/>
      <c r="J10" s="50"/>
      <c r="K10" s="32"/>
    </row>
    <row r="11" spans="1:14" s="2" customFormat="1" ht="12" customHeight="1">
      <c r="A11" s="6">
        <v>8</v>
      </c>
      <c r="B11" s="7">
        <v>1</v>
      </c>
      <c r="C11" s="74" t="s">
        <v>77</v>
      </c>
      <c r="D11" s="74"/>
      <c r="E11" s="62" t="s">
        <v>15</v>
      </c>
      <c r="F11" s="94">
        <v>0.21458333333333335</v>
      </c>
      <c r="G11" s="70">
        <f t="shared" si="0"/>
        <v>75</v>
      </c>
      <c r="I11" s="50"/>
      <c r="J11" s="50"/>
      <c r="K11" s="50"/>
    </row>
    <row r="12" spans="1:14" s="2" customFormat="1" ht="12" customHeight="1">
      <c r="A12" s="6">
        <v>9</v>
      </c>
      <c r="B12" s="7">
        <v>2</v>
      </c>
      <c r="C12" s="74" t="s">
        <v>78</v>
      </c>
      <c r="D12" s="74"/>
      <c r="E12" s="62" t="s">
        <v>15</v>
      </c>
      <c r="F12" s="94">
        <v>0.18263888888888891</v>
      </c>
      <c r="G12" s="119">
        <f t="shared" si="0"/>
        <v>17</v>
      </c>
      <c r="I12" s="50"/>
      <c r="J12" s="50"/>
      <c r="K12" s="50"/>
    </row>
    <row r="13" spans="1:14" s="2" customFormat="1" ht="12" customHeight="1">
      <c r="A13" s="6">
        <v>10</v>
      </c>
      <c r="B13" s="7">
        <v>2</v>
      </c>
      <c r="C13" s="74" t="s">
        <v>79</v>
      </c>
      <c r="D13" s="74"/>
      <c r="E13" s="62" t="s">
        <v>15</v>
      </c>
      <c r="F13" s="94">
        <v>0.19444444444444445</v>
      </c>
      <c r="G13" s="119">
        <f t="shared" si="0"/>
        <v>39</v>
      </c>
      <c r="I13" s="50"/>
      <c r="J13" s="50"/>
      <c r="K13" s="50"/>
    </row>
    <row r="14" spans="1:14" s="2" customFormat="1" ht="12" customHeight="1">
      <c r="A14" s="6">
        <v>11</v>
      </c>
      <c r="B14" s="7">
        <v>3</v>
      </c>
      <c r="C14" s="74" t="s">
        <v>80</v>
      </c>
      <c r="D14" s="74"/>
      <c r="E14" s="62" t="s">
        <v>15</v>
      </c>
      <c r="F14" s="94">
        <v>0.19930555555555554</v>
      </c>
      <c r="G14" s="70">
        <f t="shared" si="0"/>
        <v>50</v>
      </c>
      <c r="I14" s="50"/>
      <c r="J14" s="50"/>
      <c r="K14" s="50"/>
    </row>
    <row r="15" spans="1:14" s="2" customFormat="1" ht="12" customHeight="1">
      <c r="A15" s="6">
        <v>12</v>
      </c>
      <c r="B15" s="7">
        <v>3</v>
      </c>
      <c r="C15" s="74" t="s">
        <v>81</v>
      </c>
      <c r="D15" s="74"/>
      <c r="E15" s="62" t="s">
        <v>15</v>
      </c>
      <c r="F15" s="94">
        <v>0.18888888888888888</v>
      </c>
      <c r="G15" s="119">
        <f t="shared" si="0"/>
        <v>32</v>
      </c>
      <c r="I15" s="50"/>
      <c r="J15" s="50"/>
      <c r="K15" s="50"/>
    </row>
    <row r="16" spans="1:14" s="2" customFormat="1" ht="12" customHeight="1">
      <c r="A16" s="6">
        <v>13</v>
      </c>
      <c r="B16" s="7">
        <v>1</v>
      </c>
      <c r="C16" s="103" t="s">
        <v>50</v>
      </c>
      <c r="D16" s="102" t="s">
        <v>189</v>
      </c>
      <c r="E16" s="16" t="s">
        <v>17</v>
      </c>
      <c r="F16" s="94">
        <v>0.21111111111111111</v>
      </c>
      <c r="G16" s="120">
        <f t="shared" si="0"/>
        <v>69</v>
      </c>
      <c r="I16" s="50"/>
      <c r="J16" s="50"/>
      <c r="K16" s="50"/>
    </row>
    <row r="17" spans="1:14" s="2" customFormat="1" ht="12" customHeight="1">
      <c r="A17" s="6">
        <v>14</v>
      </c>
      <c r="B17" s="7">
        <v>1</v>
      </c>
      <c r="C17" s="104" t="s">
        <v>18</v>
      </c>
      <c r="D17" s="102" t="s">
        <v>188</v>
      </c>
      <c r="E17" s="16" t="s">
        <v>17</v>
      </c>
      <c r="F17" s="94">
        <v>0.21249999999999999</v>
      </c>
      <c r="G17" s="120">
        <f t="shared" si="0"/>
        <v>72</v>
      </c>
      <c r="I17" s="50"/>
      <c r="J17" s="50"/>
      <c r="K17" s="50"/>
    </row>
    <row r="18" spans="1:14" s="2" customFormat="1" ht="12" customHeight="1">
      <c r="A18" s="6">
        <v>15</v>
      </c>
      <c r="B18" s="7">
        <v>2</v>
      </c>
      <c r="C18" s="46" t="s">
        <v>19</v>
      </c>
      <c r="D18" s="17"/>
      <c r="E18" s="16" t="s">
        <v>17</v>
      </c>
      <c r="F18" s="94">
        <v>0.16527777777777777</v>
      </c>
      <c r="G18" s="120">
        <f t="shared" si="0"/>
        <v>3</v>
      </c>
      <c r="I18" s="50"/>
      <c r="J18" s="50"/>
      <c r="K18" s="50"/>
    </row>
    <row r="19" spans="1:14" s="2" customFormat="1" ht="12" customHeight="1">
      <c r="A19" s="6">
        <v>16</v>
      </c>
      <c r="B19" s="7">
        <v>2</v>
      </c>
      <c r="C19" s="46" t="s">
        <v>20</v>
      </c>
      <c r="D19" s="17"/>
      <c r="E19" s="16" t="s">
        <v>17</v>
      </c>
      <c r="F19" s="94">
        <v>0.19375000000000001</v>
      </c>
      <c r="G19" s="120">
        <f t="shared" si="0"/>
        <v>36</v>
      </c>
      <c r="I19" s="50"/>
      <c r="J19" s="50"/>
      <c r="K19" s="50"/>
    </row>
    <row r="20" spans="1:14" s="2" customFormat="1" ht="12" customHeight="1">
      <c r="A20" s="6">
        <v>17</v>
      </c>
      <c r="B20" s="7">
        <v>3</v>
      </c>
      <c r="C20" s="46" t="s">
        <v>51</v>
      </c>
      <c r="D20" s="17"/>
      <c r="E20" s="16" t="s">
        <v>17</v>
      </c>
      <c r="F20" s="93"/>
      <c r="G20" s="70" t="e">
        <f t="shared" si="0"/>
        <v>#N/A</v>
      </c>
      <c r="I20" s="50"/>
      <c r="J20" s="50"/>
      <c r="K20" s="50"/>
    </row>
    <row r="21" spans="1:14" s="2" customFormat="1" ht="12.5">
      <c r="A21" s="6">
        <v>18</v>
      </c>
      <c r="B21" s="7">
        <v>3</v>
      </c>
      <c r="C21" s="46" t="s">
        <v>22</v>
      </c>
      <c r="D21" s="17"/>
      <c r="E21" s="16" t="s">
        <v>17</v>
      </c>
      <c r="F21" s="93"/>
      <c r="G21" s="70" t="e">
        <f t="shared" si="0"/>
        <v>#N/A</v>
      </c>
      <c r="H21" s="64"/>
      <c r="L21" s="50"/>
      <c r="M21" s="50"/>
      <c r="N21" s="50"/>
    </row>
    <row r="22" spans="1:14" s="2" customFormat="1" ht="12" customHeight="1">
      <c r="A22" s="6">
        <v>19</v>
      </c>
      <c r="B22" s="7">
        <v>1</v>
      </c>
      <c r="C22" s="105" t="s">
        <v>149</v>
      </c>
      <c r="D22" s="82" t="s">
        <v>190</v>
      </c>
      <c r="E22" s="18" t="s">
        <v>23</v>
      </c>
      <c r="F22" s="94">
        <v>0.19444444444444445</v>
      </c>
      <c r="G22" s="119">
        <f t="shared" si="0"/>
        <v>39</v>
      </c>
      <c r="H22" s="65"/>
      <c r="L22" s="50"/>
      <c r="M22" s="50"/>
      <c r="N22" s="50"/>
    </row>
    <row r="23" spans="1:14" s="2" customFormat="1" ht="12" customHeight="1">
      <c r="A23" s="6">
        <v>20</v>
      </c>
      <c r="B23" s="7">
        <v>1</v>
      </c>
      <c r="C23" s="82" t="s">
        <v>150</v>
      </c>
      <c r="D23" s="82"/>
      <c r="E23" s="18" t="s">
        <v>23</v>
      </c>
      <c r="F23" s="94">
        <v>0.21388888888888891</v>
      </c>
      <c r="G23" s="70">
        <f t="shared" si="0"/>
        <v>74</v>
      </c>
      <c r="H23" s="65"/>
      <c r="L23" s="50"/>
      <c r="M23" s="50"/>
      <c r="N23" s="50"/>
    </row>
    <row r="24" spans="1:14" s="2" customFormat="1" ht="12" customHeight="1">
      <c r="A24" s="6">
        <v>21</v>
      </c>
      <c r="B24" s="7">
        <v>2</v>
      </c>
      <c r="C24" s="82" t="s">
        <v>151</v>
      </c>
      <c r="D24" s="82"/>
      <c r="E24" s="18" t="s">
        <v>23</v>
      </c>
      <c r="F24" s="94">
        <v>0.21111111111111111</v>
      </c>
      <c r="G24" s="70">
        <f t="shared" si="0"/>
        <v>69</v>
      </c>
      <c r="H24" s="21"/>
      <c r="L24" s="50"/>
      <c r="M24" s="50"/>
      <c r="N24" s="50"/>
    </row>
    <row r="25" spans="1:14" s="2" customFormat="1" ht="12" customHeight="1">
      <c r="A25" s="6">
        <v>22</v>
      </c>
      <c r="B25" s="7">
        <v>2</v>
      </c>
      <c r="C25" s="82" t="s">
        <v>152</v>
      </c>
      <c r="D25" s="82"/>
      <c r="E25" s="18" t="s">
        <v>23</v>
      </c>
      <c r="F25" s="94">
        <v>0.20625000000000002</v>
      </c>
      <c r="G25" s="119">
        <f t="shared" si="0"/>
        <v>63</v>
      </c>
      <c r="H25" s="22"/>
      <c r="L25" s="50"/>
      <c r="M25" s="50"/>
      <c r="N25" s="50"/>
    </row>
    <row r="26" spans="1:14" s="2" customFormat="1" ht="12" customHeight="1">
      <c r="A26" s="6">
        <v>23</v>
      </c>
      <c r="B26" s="7">
        <v>3</v>
      </c>
      <c r="C26" s="105" t="s">
        <v>153</v>
      </c>
      <c r="D26" s="82" t="s">
        <v>191</v>
      </c>
      <c r="E26" s="18" t="s">
        <v>23</v>
      </c>
      <c r="F26" s="94">
        <v>0.20555555555555557</v>
      </c>
      <c r="G26" s="119">
        <f t="shared" si="0"/>
        <v>62</v>
      </c>
      <c r="H26" s="21"/>
      <c r="L26" s="50"/>
      <c r="M26" s="50"/>
      <c r="N26" s="50"/>
    </row>
    <row r="27" spans="1:14" s="2" customFormat="1" ht="12" customHeight="1">
      <c r="A27" s="6">
        <v>24</v>
      </c>
      <c r="B27" s="7">
        <v>3</v>
      </c>
      <c r="C27" s="82" t="s">
        <v>154</v>
      </c>
      <c r="D27" s="82"/>
      <c r="E27" s="18" t="s">
        <v>23</v>
      </c>
      <c r="F27" s="94">
        <v>0.16944444444444443</v>
      </c>
      <c r="G27" s="119">
        <f t="shared" si="0"/>
        <v>8</v>
      </c>
      <c r="H27" s="22"/>
      <c r="L27" s="50"/>
      <c r="M27" s="32"/>
    </row>
    <row r="28" spans="1:14" s="2" customFormat="1" ht="12" customHeight="1">
      <c r="A28" s="6">
        <v>25</v>
      </c>
      <c r="B28" s="7">
        <v>1</v>
      </c>
      <c r="C28" s="77" t="s">
        <v>99</v>
      </c>
      <c r="D28" s="23"/>
      <c r="E28" s="13" t="s">
        <v>24</v>
      </c>
      <c r="F28" s="94">
        <v>0.16805555555555554</v>
      </c>
      <c r="G28" s="120">
        <f t="shared" si="0"/>
        <v>5</v>
      </c>
      <c r="H28" s="24"/>
      <c r="I28" s="24"/>
      <c r="J28" s="24"/>
      <c r="L28" s="50"/>
    </row>
    <row r="29" spans="1:14" s="2" customFormat="1" ht="12" customHeight="1">
      <c r="A29" s="6">
        <v>26</v>
      </c>
      <c r="B29" s="7">
        <v>1</v>
      </c>
      <c r="C29" s="77" t="s">
        <v>110</v>
      </c>
      <c r="D29" s="67"/>
      <c r="E29" s="13" t="s">
        <v>24</v>
      </c>
      <c r="F29" s="94">
        <v>0.17847222222222223</v>
      </c>
      <c r="G29" s="70">
        <f t="shared" si="0"/>
        <v>13</v>
      </c>
      <c r="H29" s="24"/>
      <c r="I29" s="24"/>
      <c r="J29" s="24"/>
    </row>
    <row r="30" spans="1:14" ht="12" customHeight="1">
      <c r="A30" s="6">
        <v>27</v>
      </c>
      <c r="B30" s="7">
        <v>2</v>
      </c>
      <c r="C30" s="77" t="s">
        <v>100</v>
      </c>
      <c r="D30" s="23"/>
      <c r="E30" s="13" t="s">
        <v>24</v>
      </c>
      <c r="F30" s="94">
        <v>0.16458333333333333</v>
      </c>
      <c r="G30" s="120">
        <f t="shared" si="0"/>
        <v>2</v>
      </c>
      <c r="H30" s="21"/>
      <c r="I30" s="2"/>
      <c r="J30" s="2"/>
    </row>
    <row r="31" spans="1:14" ht="12" customHeight="1">
      <c r="A31" s="6">
        <v>28</v>
      </c>
      <c r="B31" s="7">
        <v>2</v>
      </c>
      <c r="C31" s="77" t="s">
        <v>101</v>
      </c>
      <c r="D31" s="23"/>
      <c r="E31" s="13" t="s">
        <v>24</v>
      </c>
      <c r="F31" s="94">
        <v>0.17361111111111113</v>
      </c>
      <c r="G31" s="120">
        <f t="shared" si="0"/>
        <v>10</v>
      </c>
    </row>
    <row r="32" spans="1:14" ht="12" customHeight="1">
      <c r="A32" s="6">
        <v>29</v>
      </c>
      <c r="B32" s="7">
        <v>3</v>
      </c>
      <c r="C32" s="77" t="s">
        <v>102</v>
      </c>
      <c r="D32" s="23"/>
      <c r="E32" s="13" t="s">
        <v>24</v>
      </c>
      <c r="F32" s="94">
        <v>0.17847222222222223</v>
      </c>
      <c r="G32" s="70">
        <f t="shared" si="0"/>
        <v>13</v>
      </c>
    </row>
    <row r="33" spans="1:10" ht="12" customHeight="1">
      <c r="A33" s="6">
        <v>30</v>
      </c>
      <c r="B33" s="7">
        <v>3</v>
      </c>
      <c r="C33" s="77" t="s">
        <v>103</v>
      </c>
      <c r="D33" s="25"/>
      <c r="E33" s="13" t="s">
        <v>24</v>
      </c>
      <c r="F33" s="94">
        <v>0.1673611111111111</v>
      </c>
      <c r="G33" s="120">
        <f t="shared" si="0"/>
        <v>4</v>
      </c>
      <c r="H33" s="2"/>
      <c r="I33" s="2"/>
      <c r="J33" s="2"/>
    </row>
    <row r="34" spans="1:10" ht="12" customHeight="1">
      <c r="A34" s="6">
        <v>31</v>
      </c>
      <c r="B34" s="7">
        <v>1</v>
      </c>
      <c r="C34" s="73" t="s">
        <v>37</v>
      </c>
      <c r="D34" s="73"/>
      <c r="E34" s="14" t="s">
        <v>25</v>
      </c>
      <c r="F34" s="94">
        <v>0.18472222222222223</v>
      </c>
      <c r="G34" s="119">
        <f t="shared" si="0"/>
        <v>21</v>
      </c>
    </row>
    <row r="35" spans="1:10" ht="12" customHeight="1">
      <c r="A35" s="6">
        <v>32</v>
      </c>
      <c r="B35" s="7">
        <v>1</v>
      </c>
      <c r="C35" s="73" t="s">
        <v>38</v>
      </c>
      <c r="D35" s="73"/>
      <c r="E35" s="14" t="s">
        <v>25</v>
      </c>
      <c r="F35" s="94">
        <v>0.1763888888888889</v>
      </c>
      <c r="G35" s="119">
        <f t="shared" si="0"/>
        <v>12</v>
      </c>
    </row>
    <row r="36" spans="1:10" ht="12" customHeight="1">
      <c r="A36" s="6">
        <v>34</v>
      </c>
      <c r="B36" s="7">
        <v>2</v>
      </c>
      <c r="C36" s="73" t="s">
        <v>26</v>
      </c>
      <c r="D36" s="73"/>
      <c r="E36" s="14" t="s">
        <v>25</v>
      </c>
      <c r="F36" s="94">
        <v>0.18680555555555556</v>
      </c>
      <c r="G36" s="119">
        <f t="shared" ref="G36:G67" si="1">RANK(F36,$F$4:$F$93,1)</f>
        <v>26</v>
      </c>
    </row>
    <row r="37" spans="1:10" ht="12" customHeight="1">
      <c r="A37" s="6">
        <v>35</v>
      </c>
      <c r="B37" s="7">
        <v>2</v>
      </c>
      <c r="C37" s="106" t="s">
        <v>39</v>
      </c>
      <c r="D37" s="73"/>
      <c r="E37" s="14" t="s">
        <v>25</v>
      </c>
      <c r="F37" s="93"/>
      <c r="G37" s="70" t="e">
        <f t="shared" si="1"/>
        <v>#N/A</v>
      </c>
    </row>
    <row r="38" spans="1:10" ht="12" customHeight="1">
      <c r="A38" s="6">
        <v>36</v>
      </c>
      <c r="B38" s="7">
        <v>3</v>
      </c>
      <c r="C38" s="73" t="s">
        <v>40</v>
      </c>
      <c r="D38" s="73"/>
      <c r="E38" s="14" t="s">
        <v>25</v>
      </c>
      <c r="F38" s="94">
        <v>0.19722222222222222</v>
      </c>
      <c r="G38" s="119">
        <f t="shared" si="1"/>
        <v>45</v>
      </c>
    </row>
    <row r="39" spans="1:10" ht="12" customHeight="1">
      <c r="A39" s="6">
        <v>37</v>
      </c>
      <c r="B39" s="7">
        <v>3</v>
      </c>
      <c r="C39" s="73" t="s">
        <v>41</v>
      </c>
      <c r="D39" s="73"/>
      <c r="E39" s="14" t="s">
        <v>25</v>
      </c>
      <c r="F39" s="94">
        <v>0.19999999999999998</v>
      </c>
      <c r="G39" s="70">
        <f t="shared" si="1"/>
        <v>52</v>
      </c>
    </row>
    <row r="40" spans="1:10" ht="12" customHeight="1">
      <c r="A40" s="6">
        <v>38</v>
      </c>
      <c r="B40" s="7">
        <v>1</v>
      </c>
      <c r="C40" s="48" t="s">
        <v>64</v>
      </c>
      <c r="D40" s="66"/>
      <c r="E40" s="19" t="s">
        <v>29</v>
      </c>
      <c r="F40" s="94">
        <v>0.1986111111111111</v>
      </c>
      <c r="G40" s="70">
        <f t="shared" si="1"/>
        <v>48</v>
      </c>
    </row>
    <row r="41" spans="1:10" ht="12" customHeight="1">
      <c r="A41" s="6">
        <v>39</v>
      </c>
      <c r="B41" s="7">
        <v>1</v>
      </c>
      <c r="C41" s="48" t="s">
        <v>65</v>
      </c>
      <c r="D41" s="66"/>
      <c r="E41" s="19" t="s">
        <v>29</v>
      </c>
      <c r="F41" s="94">
        <v>0.20069444444444443</v>
      </c>
      <c r="G41" s="70">
        <f t="shared" si="1"/>
        <v>54</v>
      </c>
    </row>
    <row r="42" spans="1:10" ht="12" customHeight="1">
      <c r="A42" s="6">
        <v>40</v>
      </c>
      <c r="B42" s="7">
        <v>2</v>
      </c>
      <c r="C42" s="48" t="s">
        <v>66</v>
      </c>
      <c r="D42" s="26"/>
      <c r="E42" s="19" t="s">
        <v>29</v>
      </c>
      <c r="F42" s="94">
        <v>0.1986111111111111</v>
      </c>
      <c r="G42" s="120">
        <f t="shared" si="1"/>
        <v>48</v>
      </c>
    </row>
    <row r="43" spans="1:10" ht="12" customHeight="1">
      <c r="A43" s="6">
        <v>41</v>
      </c>
      <c r="B43" s="7">
        <v>2</v>
      </c>
      <c r="C43" s="48" t="s">
        <v>67</v>
      </c>
      <c r="D43" s="26"/>
      <c r="E43" s="19" t="s">
        <v>29</v>
      </c>
      <c r="F43" s="94">
        <v>0.19652777777777777</v>
      </c>
      <c r="G43" s="120">
        <f t="shared" si="1"/>
        <v>43</v>
      </c>
      <c r="H43" s="63"/>
    </row>
    <row r="44" spans="1:10" ht="12" customHeight="1">
      <c r="A44" s="6">
        <v>42</v>
      </c>
      <c r="B44" s="7">
        <v>3</v>
      </c>
      <c r="C44" s="48" t="s">
        <v>68</v>
      </c>
      <c r="D44" s="26"/>
      <c r="E44" s="19" t="s">
        <v>29</v>
      </c>
      <c r="F44" s="94">
        <v>0.1875</v>
      </c>
      <c r="G44" s="120">
        <f t="shared" si="1"/>
        <v>28</v>
      </c>
    </row>
    <row r="45" spans="1:10" ht="12" customHeight="1">
      <c r="A45" s="6">
        <v>43</v>
      </c>
      <c r="B45" s="7">
        <v>3</v>
      </c>
      <c r="C45" s="48" t="s">
        <v>69</v>
      </c>
      <c r="D45" s="26"/>
      <c r="E45" s="19" t="s">
        <v>29</v>
      </c>
      <c r="F45" s="94">
        <v>0.16874999999999998</v>
      </c>
      <c r="G45" s="120">
        <f t="shared" si="1"/>
        <v>6</v>
      </c>
    </row>
    <row r="46" spans="1:10" ht="12" customHeight="1">
      <c r="A46" s="6">
        <v>44</v>
      </c>
      <c r="B46" s="7">
        <v>1</v>
      </c>
      <c r="C46" s="79" t="s">
        <v>123</v>
      </c>
      <c r="D46" s="79"/>
      <c r="E46" s="27" t="s">
        <v>129</v>
      </c>
      <c r="F46" s="94">
        <v>0.19999999999999998</v>
      </c>
      <c r="G46" s="119">
        <f t="shared" si="1"/>
        <v>52</v>
      </c>
    </row>
    <row r="47" spans="1:10" ht="12" customHeight="1">
      <c r="A47" s="6">
        <v>45</v>
      </c>
      <c r="B47" s="7">
        <v>1</v>
      </c>
      <c r="C47" s="79" t="s">
        <v>124</v>
      </c>
      <c r="D47" s="79"/>
      <c r="E47" s="27" t="s">
        <v>129</v>
      </c>
      <c r="F47" s="94">
        <v>0.20138888888888887</v>
      </c>
      <c r="G47" s="119">
        <f t="shared" si="1"/>
        <v>56</v>
      </c>
    </row>
    <row r="48" spans="1:10" ht="12" customHeight="1">
      <c r="A48" s="6">
        <v>46</v>
      </c>
      <c r="B48" s="7">
        <v>2</v>
      </c>
      <c r="C48" s="79" t="s">
        <v>125</v>
      </c>
      <c r="D48" s="79"/>
      <c r="E48" s="27" t="s">
        <v>129</v>
      </c>
      <c r="F48" s="94">
        <v>0.20208333333333331</v>
      </c>
      <c r="G48" s="119">
        <f t="shared" si="1"/>
        <v>58</v>
      </c>
    </row>
    <row r="49" spans="1:8" ht="12" customHeight="1">
      <c r="A49" s="6">
        <v>47</v>
      </c>
      <c r="B49" s="7">
        <v>2</v>
      </c>
      <c r="C49" s="79" t="s">
        <v>126</v>
      </c>
      <c r="D49" s="79"/>
      <c r="E49" s="27" t="s">
        <v>129</v>
      </c>
      <c r="F49" s="94">
        <v>0.20694444444444446</v>
      </c>
      <c r="G49" s="70">
        <f t="shared" si="1"/>
        <v>65</v>
      </c>
      <c r="H49" s="63"/>
    </row>
    <row r="50" spans="1:8" ht="12" customHeight="1">
      <c r="A50" s="6">
        <v>48</v>
      </c>
      <c r="B50" s="7">
        <v>3</v>
      </c>
      <c r="C50" s="79" t="s">
        <v>127</v>
      </c>
      <c r="D50" s="79"/>
      <c r="E50" s="27" t="s">
        <v>129</v>
      </c>
      <c r="F50" s="94">
        <v>0.21041666666666667</v>
      </c>
      <c r="G50" s="70">
        <f t="shared" si="1"/>
        <v>68</v>
      </c>
    </row>
    <row r="51" spans="1:8" ht="12" customHeight="1">
      <c r="A51" s="6">
        <v>49</v>
      </c>
      <c r="B51" s="7">
        <v>3</v>
      </c>
      <c r="C51" s="79" t="s">
        <v>128</v>
      </c>
      <c r="D51" s="79"/>
      <c r="E51" s="27" t="s">
        <v>129</v>
      </c>
      <c r="F51" s="94">
        <v>0.20138888888888887</v>
      </c>
      <c r="G51" s="119">
        <f t="shared" si="1"/>
        <v>56</v>
      </c>
    </row>
    <row r="52" spans="1:8" ht="12" customHeight="1">
      <c r="A52" s="6">
        <v>50</v>
      </c>
      <c r="B52" s="7">
        <v>1</v>
      </c>
      <c r="C52" s="96" t="s">
        <v>117</v>
      </c>
      <c r="D52" s="97"/>
      <c r="E52" s="84" t="s">
        <v>30</v>
      </c>
      <c r="F52" s="94">
        <v>0.17569444444444446</v>
      </c>
      <c r="G52" s="120">
        <f t="shared" si="1"/>
        <v>11</v>
      </c>
    </row>
    <row r="53" spans="1:8" ht="12" customHeight="1">
      <c r="A53" s="6">
        <v>51</v>
      </c>
      <c r="B53" s="7">
        <v>1</v>
      </c>
      <c r="C53" s="96" t="s">
        <v>118</v>
      </c>
      <c r="D53" s="98"/>
      <c r="E53" s="84" t="s">
        <v>30</v>
      </c>
      <c r="F53" s="94">
        <v>0.17986111111111111</v>
      </c>
      <c r="G53" s="120">
        <f t="shared" si="1"/>
        <v>15</v>
      </c>
    </row>
    <row r="54" spans="1:8" ht="12" customHeight="1">
      <c r="A54" s="6">
        <v>52</v>
      </c>
      <c r="B54" s="7">
        <v>2</v>
      </c>
      <c r="C54" s="96" t="s">
        <v>119</v>
      </c>
      <c r="D54" s="98"/>
      <c r="E54" s="84" t="s">
        <v>30</v>
      </c>
      <c r="F54" s="94">
        <v>0.19305555555555554</v>
      </c>
      <c r="G54" s="70">
        <f t="shared" si="1"/>
        <v>35</v>
      </c>
    </row>
    <row r="55" spans="1:8" ht="12" customHeight="1">
      <c r="A55" s="6">
        <v>53</v>
      </c>
      <c r="B55" s="7">
        <v>2</v>
      </c>
      <c r="C55" s="96" t="s">
        <v>120</v>
      </c>
      <c r="D55" s="98"/>
      <c r="E55" s="84" t="s">
        <v>30</v>
      </c>
      <c r="F55" s="94">
        <v>0.18472222222222223</v>
      </c>
      <c r="G55" s="120">
        <f t="shared" si="1"/>
        <v>21</v>
      </c>
    </row>
    <row r="56" spans="1:8" ht="12" customHeight="1">
      <c r="A56" s="6">
        <v>54</v>
      </c>
      <c r="B56" s="7">
        <v>3</v>
      </c>
      <c r="C56" s="107" t="s">
        <v>121</v>
      </c>
      <c r="D56" s="98"/>
      <c r="E56" s="84" t="s">
        <v>30</v>
      </c>
      <c r="F56" s="93"/>
      <c r="G56" s="70" t="e">
        <f t="shared" si="1"/>
        <v>#N/A</v>
      </c>
    </row>
    <row r="57" spans="1:8" ht="12" customHeight="1">
      <c r="A57" s="6">
        <v>55</v>
      </c>
      <c r="B57" s="7">
        <v>3</v>
      </c>
      <c r="C57" s="96" t="s">
        <v>122</v>
      </c>
      <c r="D57" s="98"/>
      <c r="E57" s="84" t="s">
        <v>30</v>
      </c>
      <c r="F57" s="94">
        <v>0.18819444444444444</v>
      </c>
      <c r="G57" s="120">
        <f t="shared" si="1"/>
        <v>30</v>
      </c>
      <c r="H57" s="63"/>
    </row>
    <row r="58" spans="1:8" ht="12" customHeight="1">
      <c r="A58" s="6">
        <v>56</v>
      </c>
      <c r="B58" s="7">
        <v>1</v>
      </c>
      <c r="C58" s="49" t="s">
        <v>52</v>
      </c>
      <c r="D58" s="28"/>
      <c r="E58" s="12" t="s">
        <v>31</v>
      </c>
      <c r="F58" s="94">
        <v>0.18402777777777779</v>
      </c>
      <c r="G58" s="119">
        <f t="shared" si="1"/>
        <v>19</v>
      </c>
    </row>
    <row r="59" spans="1:8" ht="12" customHeight="1">
      <c r="A59" s="6">
        <v>57</v>
      </c>
      <c r="B59" s="7">
        <v>1</v>
      </c>
      <c r="C59" s="108" t="s">
        <v>53</v>
      </c>
      <c r="D59" s="68" t="s">
        <v>192</v>
      </c>
      <c r="E59" s="12" t="s">
        <v>31</v>
      </c>
      <c r="F59" s="94">
        <v>0.19166666666666665</v>
      </c>
      <c r="G59" s="119">
        <f t="shared" si="1"/>
        <v>34</v>
      </c>
    </row>
    <row r="60" spans="1:8" ht="12" customHeight="1">
      <c r="A60" s="6">
        <v>58</v>
      </c>
      <c r="B60" s="7">
        <v>2</v>
      </c>
      <c r="C60" s="49" t="s">
        <v>54</v>
      </c>
      <c r="D60" s="28"/>
      <c r="E60" s="12" t="s">
        <v>31</v>
      </c>
      <c r="F60" s="94">
        <v>0.18541666666666667</v>
      </c>
      <c r="G60" s="119">
        <f t="shared" si="1"/>
        <v>24</v>
      </c>
    </row>
    <row r="61" spans="1:8" ht="12" customHeight="1">
      <c r="A61" s="6">
        <v>59</v>
      </c>
      <c r="B61" s="7">
        <v>2</v>
      </c>
      <c r="C61" s="49" t="s">
        <v>55</v>
      </c>
      <c r="D61" s="28"/>
      <c r="E61" s="12" t="s">
        <v>31</v>
      </c>
      <c r="F61" s="94">
        <v>0.2076388888888889</v>
      </c>
      <c r="G61" s="70">
        <f t="shared" si="1"/>
        <v>67</v>
      </c>
    </row>
    <row r="62" spans="1:8" ht="12" customHeight="1">
      <c r="A62" s="6">
        <v>60</v>
      </c>
      <c r="B62" s="7">
        <v>3</v>
      </c>
      <c r="C62" s="108" t="s">
        <v>56</v>
      </c>
      <c r="D62" s="68" t="s">
        <v>193</v>
      </c>
      <c r="E62" s="12" t="s">
        <v>31</v>
      </c>
      <c r="F62" s="94">
        <v>0.20625000000000002</v>
      </c>
      <c r="G62" s="119">
        <f t="shared" si="1"/>
        <v>63</v>
      </c>
    </row>
    <row r="63" spans="1:8" ht="12" customHeight="1">
      <c r="A63" s="6">
        <v>61</v>
      </c>
      <c r="B63" s="7">
        <v>3</v>
      </c>
      <c r="C63" s="49" t="s">
        <v>57</v>
      </c>
      <c r="D63" s="68"/>
      <c r="E63" s="12" t="s">
        <v>31</v>
      </c>
      <c r="F63" s="94">
        <v>0.20694444444444446</v>
      </c>
      <c r="G63" s="70">
        <f t="shared" si="1"/>
        <v>65</v>
      </c>
    </row>
    <row r="64" spans="1:8" ht="12" customHeight="1">
      <c r="A64" s="6">
        <v>62</v>
      </c>
      <c r="B64" s="7">
        <v>1</v>
      </c>
      <c r="C64" s="91" t="s">
        <v>165</v>
      </c>
      <c r="D64" s="91"/>
      <c r="E64" s="41" t="s">
        <v>32</v>
      </c>
      <c r="F64" s="94">
        <v>0.19652777777777777</v>
      </c>
      <c r="G64" s="70">
        <f t="shared" si="1"/>
        <v>43</v>
      </c>
    </row>
    <row r="65" spans="1:7" ht="12" customHeight="1">
      <c r="A65" s="6">
        <v>63</v>
      </c>
      <c r="B65" s="7">
        <v>1</v>
      </c>
      <c r="C65" s="91" t="s">
        <v>166</v>
      </c>
      <c r="D65" s="91"/>
      <c r="E65" s="41" t="s">
        <v>32</v>
      </c>
      <c r="F65" s="94">
        <v>0.17013888888888887</v>
      </c>
      <c r="G65" s="120">
        <f t="shared" si="1"/>
        <v>9</v>
      </c>
    </row>
    <row r="66" spans="1:7" ht="12" customHeight="1">
      <c r="A66" s="6">
        <v>64</v>
      </c>
      <c r="B66" s="7">
        <v>2</v>
      </c>
      <c r="C66" s="91" t="s">
        <v>167</v>
      </c>
      <c r="D66" s="91"/>
      <c r="E66" s="41" t="s">
        <v>32</v>
      </c>
      <c r="F66" s="94">
        <v>0.1875</v>
      </c>
      <c r="G66" s="120">
        <f t="shared" si="1"/>
        <v>28</v>
      </c>
    </row>
    <row r="67" spans="1:7" ht="12" customHeight="1">
      <c r="A67" s="6">
        <v>65</v>
      </c>
      <c r="B67" s="7">
        <v>2</v>
      </c>
      <c r="C67" s="91" t="s">
        <v>168</v>
      </c>
      <c r="D67" s="91"/>
      <c r="E67" s="41" t="s">
        <v>32</v>
      </c>
      <c r="F67" s="94">
        <v>0.17986111111111111</v>
      </c>
      <c r="G67" s="120">
        <f t="shared" si="1"/>
        <v>15</v>
      </c>
    </row>
    <row r="68" spans="1:7" ht="12" customHeight="1">
      <c r="A68" s="6">
        <v>66</v>
      </c>
      <c r="B68" s="7">
        <v>3</v>
      </c>
      <c r="C68" s="91" t="s">
        <v>169</v>
      </c>
      <c r="D68" s="91"/>
      <c r="E68" s="41" t="s">
        <v>32</v>
      </c>
      <c r="F68" s="94">
        <v>0.18263888888888891</v>
      </c>
      <c r="G68" s="120">
        <f t="shared" ref="G68:G99" si="2">RANK(F68,$F$4:$F$93,1)</f>
        <v>17</v>
      </c>
    </row>
    <row r="69" spans="1:7" ht="12" customHeight="1">
      <c r="A69" s="6">
        <v>67</v>
      </c>
      <c r="B69" s="7">
        <v>3</v>
      </c>
      <c r="C69" s="91" t="s">
        <v>170</v>
      </c>
      <c r="D69" s="91"/>
      <c r="E69" s="41" t="s">
        <v>32</v>
      </c>
      <c r="F69" s="94">
        <v>0.20416666666666669</v>
      </c>
      <c r="G69" s="70">
        <f t="shared" si="2"/>
        <v>59</v>
      </c>
    </row>
    <row r="70" spans="1:7" ht="12" customHeight="1">
      <c r="A70" s="6">
        <v>68</v>
      </c>
      <c r="B70" s="7">
        <v>1</v>
      </c>
      <c r="C70" s="75" t="s">
        <v>88</v>
      </c>
      <c r="D70" s="75"/>
      <c r="E70" s="15" t="s">
        <v>92</v>
      </c>
      <c r="F70" s="94">
        <v>0.21527777777777779</v>
      </c>
      <c r="G70" s="70">
        <f t="shared" si="2"/>
        <v>76</v>
      </c>
    </row>
    <row r="71" spans="1:7" ht="12" customHeight="1">
      <c r="A71" s="6">
        <v>69</v>
      </c>
      <c r="B71" s="7">
        <v>1</v>
      </c>
      <c r="C71" s="75" t="s">
        <v>89</v>
      </c>
      <c r="D71" s="75"/>
      <c r="E71" s="15" t="s">
        <v>92</v>
      </c>
      <c r="F71" s="94">
        <v>0.19375000000000001</v>
      </c>
      <c r="G71" s="119">
        <f t="shared" si="2"/>
        <v>36</v>
      </c>
    </row>
    <row r="72" spans="1:7" ht="12" customHeight="1">
      <c r="A72" s="6">
        <v>70</v>
      </c>
      <c r="B72" s="7">
        <v>2</v>
      </c>
      <c r="C72" s="75" t="s">
        <v>90</v>
      </c>
      <c r="D72" s="75"/>
      <c r="E72" s="15" t="s">
        <v>92</v>
      </c>
      <c r="F72" s="94">
        <v>0.19583333333333333</v>
      </c>
      <c r="G72" s="119">
        <f t="shared" si="2"/>
        <v>42</v>
      </c>
    </row>
    <row r="73" spans="1:7" ht="12" customHeight="1">
      <c r="A73" s="6">
        <v>71</v>
      </c>
      <c r="B73" s="7">
        <v>2</v>
      </c>
      <c r="C73" s="75" t="s">
        <v>91</v>
      </c>
      <c r="D73" s="75"/>
      <c r="E73" s="15" t="s">
        <v>92</v>
      </c>
      <c r="F73" s="94">
        <v>0.18402777777777779</v>
      </c>
      <c r="G73" s="119">
        <f t="shared" si="2"/>
        <v>19</v>
      </c>
    </row>
    <row r="74" spans="1:7" ht="12" customHeight="1">
      <c r="A74" s="6">
        <v>72</v>
      </c>
      <c r="B74" s="7">
        <v>3</v>
      </c>
      <c r="C74" s="75" t="s">
        <v>161</v>
      </c>
      <c r="D74" s="75"/>
      <c r="E74" s="15" t="s">
        <v>92</v>
      </c>
      <c r="F74" s="94">
        <v>0.21249999999999999</v>
      </c>
      <c r="G74" s="119">
        <f t="shared" si="2"/>
        <v>72</v>
      </c>
    </row>
    <row r="75" spans="1:7" ht="12" customHeight="1">
      <c r="A75" s="6">
        <v>73</v>
      </c>
      <c r="B75" s="7">
        <v>3</v>
      </c>
      <c r="C75" s="75" t="s">
        <v>162</v>
      </c>
      <c r="D75" s="75"/>
      <c r="E75" s="15" t="s">
        <v>92</v>
      </c>
      <c r="F75" s="94">
        <v>0.22291666666666665</v>
      </c>
      <c r="G75" s="70">
        <f t="shared" si="2"/>
        <v>77</v>
      </c>
    </row>
    <row r="76" spans="1:7" ht="12" customHeight="1">
      <c r="A76" s="6">
        <v>74</v>
      </c>
      <c r="B76" s="7">
        <v>1</v>
      </c>
      <c r="C76" s="80" t="s">
        <v>136</v>
      </c>
      <c r="D76" s="80"/>
      <c r="E76" s="81" t="s">
        <v>142</v>
      </c>
      <c r="F76" s="94">
        <v>0.18680555555555556</v>
      </c>
      <c r="G76" s="120">
        <f t="shared" si="2"/>
        <v>26</v>
      </c>
    </row>
    <row r="77" spans="1:7" ht="12" customHeight="1">
      <c r="A77" s="6">
        <v>75</v>
      </c>
      <c r="B77" s="7">
        <v>1</v>
      </c>
      <c r="C77" s="80" t="s">
        <v>137</v>
      </c>
      <c r="D77" s="80"/>
      <c r="E77" s="81" t="s">
        <v>142</v>
      </c>
      <c r="F77" s="94">
        <v>0.19791666666666666</v>
      </c>
      <c r="G77" s="120">
        <f t="shared" si="2"/>
        <v>46</v>
      </c>
    </row>
    <row r="78" spans="1:7" ht="12" customHeight="1">
      <c r="A78" s="6">
        <v>76</v>
      </c>
      <c r="B78" s="7">
        <v>2</v>
      </c>
      <c r="C78" s="109" t="s">
        <v>138</v>
      </c>
      <c r="D78" s="80"/>
      <c r="E78" s="81" t="s">
        <v>142</v>
      </c>
      <c r="F78" s="93"/>
      <c r="G78" s="70" t="e">
        <f t="shared" si="2"/>
        <v>#N/A</v>
      </c>
    </row>
    <row r="79" spans="1:7" ht="12" customHeight="1">
      <c r="A79" s="6">
        <v>77</v>
      </c>
      <c r="B79" s="7">
        <v>2</v>
      </c>
      <c r="C79" s="109" t="s">
        <v>139</v>
      </c>
      <c r="D79" s="80"/>
      <c r="E79" s="81" t="s">
        <v>142</v>
      </c>
      <c r="F79" s="93"/>
      <c r="G79" s="70" t="e">
        <f t="shared" si="2"/>
        <v>#N/A</v>
      </c>
    </row>
    <row r="80" spans="1:7" ht="12" customHeight="1">
      <c r="A80" s="6">
        <v>78</v>
      </c>
      <c r="B80" s="7">
        <v>3</v>
      </c>
      <c r="C80" s="80" t="s">
        <v>140</v>
      </c>
      <c r="D80" s="80"/>
      <c r="E80" s="81" t="s">
        <v>142</v>
      </c>
      <c r="F80" s="94">
        <v>0.19444444444444445</v>
      </c>
      <c r="G80" s="120">
        <f t="shared" si="2"/>
        <v>39</v>
      </c>
    </row>
    <row r="81" spans="1:7" ht="12" customHeight="1">
      <c r="A81" s="6">
        <v>79</v>
      </c>
      <c r="B81" s="7">
        <v>3</v>
      </c>
      <c r="C81" s="80" t="s">
        <v>141</v>
      </c>
      <c r="D81" s="80"/>
      <c r="E81" s="81" t="s">
        <v>142</v>
      </c>
      <c r="F81" s="94">
        <v>0.19375000000000001</v>
      </c>
      <c r="G81" s="120">
        <f t="shared" si="2"/>
        <v>36</v>
      </c>
    </row>
    <row r="82" spans="1:7" ht="12" customHeight="1">
      <c r="A82" s="6">
        <v>80</v>
      </c>
      <c r="B82" s="7">
        <v>1</v>
      </c>
      <c r="C82" s="85" t="s">
        <v>183</v>
      </c>
      <c r="D82" s="85"/>
      <c r="E82" s="86" t="s">
        <v>163</v>
      </c>
      <c r="F82" s="94">
        <v>0.20486111111111113</v>
      </c>
      <c r="G82" s="119">
        <f t="shared" si="2"/>
        <v>61</v>
      </c>
    </row>
    <row r="83" spans="1:7" ht="12" customHeight="1">
      <c r="A83" s="6">
        <v>81</v>
      </c>
      <c r="B83" s="7">
        <v>1</v>
      </c>
      <c r="C83" s="85" t="s">
        <v>184</v>
      </c>
      <c r="D83" s="85"/>
      <c r="E83" s="86" t="s">
        <v>163</v>
      </c>
      <c r="F83" s="94">
        <v>0.21180555555555555</v>
      </c>
      <c r="G83" s="70">
        <f t="shared" si="2"/>
        <v>71</v>
      </c>
    </row>
    <row r="84" spans="1:7" ht="12" customHeight="1">
      <c r="A84" s="6">
        <v>82</v>
      </c>
      <c r="B84" s="7">
        <v>2</v>
      </c>
      <c r="C84" s="85" t="s">
        <v>185</v>
      </c>
      <c r="D84" s="85"/>
      <c r="E84" s="86" t="s">
        <v>163</v>
      </c>
      <c r="F84" s="94">
        <v>0.19097222222222221</v>
      </c>
      <c r="G84" s="119">
        <f t="shared" si="2"/>
        <v>33</v>
      </c>
    </row>
    <row r="85" spans="1:7" ht="12" customHeight="1">
      <c r="A85" s="6">
        <v>83</v>
      </c>
      <c r="B85" s="7">
        <v>2</v>
      </c>
      <c r="C85" s="85" t="s">
        <v>186</v>
      </c>
      <c r="D85" s="85"/>
      <c r="E85" s="86" t="s">
        <v>163</v>
      </c>
      <c r="F85" s="94">
        <v>0.18611111111111112</v>
      </c>
      <c r="G85" s="119">
        <f t="shared" si="2"/>
        <v>25</v>
      </c>
    </row>
    <row r="86" spans="1:7" ht="12" customHeight="1">
      <c r="A86" s="6">
        <v>84</v>
      </c>
      <c r="B86" s="7">
        <v>3</v>
      </c>
      <c r="C86" s="85" t="s">
        <v>187</v>
      </c>
      <c r="D86" s="85"/>
      <c r="E86" s="86" t="s">
        <v>163</v>
      </c>
      <c r="F86" s="94">
        <v>0.18472222222222223</v>
      </c>
      <c r="G86" s="119">
        <f t="shared" si="2"/>
        <v>21</v>
      </c>
    </row>
    <row r="87" spans="1:7" ht="12" customHeight="1">
      <c r="A87" s="6">
        <v>85</v>
      </c>
      <c r="B87" s="7">
        <v>3</v>
      </c>
      <c r="C87" s="85"/>
      <c r="D87" s="85"/>
      <c r="E87" s="86" t="s">
        <v>163</v>
      </c>
      <c r="F87" s="93"/>
      <c r="G87" s="70" t="e">
        <f t="shared" si="2"/>
        <v>#N/A</v>
      </c>
    </row>
    <row r="88" spans="1:7" ht="12" customHeight="1">
      <c r="A88" s="6">
        <v>86</v>
      </c>
      <c r="B88" s="7">
        <v>1</v>
      </c>
      <c r="C88" s="101" t="s">
        <v>177</v>
      </c>
      <c r="D88" s="87"/>
      <c r="E88" s="88" t="s">
        <v>164</v>
      </c>
      <c r="F88" s="94">
        <v>0.20416666666666669</v>
      </c>
      <c r="G88" s="70">
        <f t="shared" si="2"/>
        <v>59</v>
      </c>
    </row>
    <row r="89" spans="1:7" ht="12" customHeight="1">
      <c r="A89" s="6">
        <v>87</v>
      </c>
      <c r="B89" s="7">
        <v>1</v>
      </c>
      <c r="C89" s="101" t="s">
        <v>178</v>
      </c>
      <c r="D89" s="87"/>
      <c r="E89" s="88" t="s">
        <v>164</v>
      </c>
      <c r="F89" s="94">
        <v>0.19930555555555554</v>
      </c>
      <c r="G89" s="120">
        <f t="shared" si="2"/>
        <v>50</v>
      </c>
    </row>
    <row r="90" spans="1:7" ht="12" customHeight="1">
      <c r="A90" s="6">
        <v>88</v>
      </c>
      <c r="B90" s="7">
        <v>2</v>
      </c>
      <c r="C90" s="101" t="s">
        <v>179</v>
      </c>
      <c r="D90" s="87"/>
      <c r="E90" s="88" t="s">
        <v>164</v>
      </c>
      <c r="F90" s="94">
        <v>0.18819444444444444</v>
      </c>
      <c r="G90" s="120">
        <f t="shared" si="2"/>
        <v>30</v>
      </c>
    </row>
    <row r="91" spans="1:7" ht="12" customHeight="1">
      <c r="A91" s="6">
        <v>89</v>
      </c>
      <c r="B91" s="7">
        <v>2</v>
      </c>
      <c r="C91" s="101" t="s">
        <v>180</v>
      </c>
      <c r="D91" s="87"/>
      <c r="E91" s="88" t="s">
        <v>164</v>
      </c>
      <c r="F91" s="94">
        <v>0.20069444444444443</v>
      </c>
      <c r="G91" s="70">
        <f t="shared" si="2"/>
        <v>54</v>
      </c>
    </row>
    <row r="92" spans="1:7" ht="12" customHeight="1">
      <c r="A92" s="6">
        <v>90</v>
      </c>
      <c r="B92" s="7">
        <v>3</v>
      </c>
      <c r="C92" s="101" t="s">
        <v>181</v>
      </c>
      <c r="D92" s="87"/>
      <c r="E92" s="88" t="s">
        <v>164</v>
      </c>
      <c r="F92" s="94">
        <v>0.16319444444444445</v>
      </c>
      <c r="G92" s="120">
        <f t="shared" si="2"/>
        <v>1</v>
      </c>
    </row>
    <row r="93" spans="1:7" ht="12" customHeight="1">
      <c r="A93" s="6">
        <v>91</v>
      </c>
      <c r="B93" s="7">
        <v>3</v>
      </c>
      <c r="C93" s="101" t="s">
        <v>182</v>
      </c>
      <c r="D93" s="87"/>
      <c r="E93" s="88" t="s">
        <v>164</v>
      </c>
      <c r="F93" s="94">
        <v>0.19791666666666666</v>
      </c>
      <c r="G93" s="120">
        <f t="shared" si="2"/>
        <v>46</v>
      </c>
    </row>
  </sheetData>
  <autoFilter ref="A3:G93">
    <sortState ref="A4:H93">
      <sortCondition ref="A3:A93"/>
    </sortState>
  </autoFilter>
  <mergeCells count="1">
    <mergeCell ref="A1:E1"/>
  </mergeCells>
  <pageMargins left="0.31496062992125984" right="0.31496062992125984" top="0.19685039370078741" bottom="0.1181102362204724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F7" sqref="F7"/>
    </sheetView>
  </sheetViews>
  <sheetFormatPr defaultRowHeight="12.5"/>
  <cols>
    <col min="3" max="3" width="20.453125" bestFit="1" customWidth="1"/>
    <col min="4" max="4" width="11.7265625" bestFit="1" customWidth="1"/>
    <col min="5" max="5" width="9.7265625" customWidth="1"/>
  </cols>
  <sheetData>
    <row r="4" spans="3:5" ht="13">
      <c r="C4" s="92" t="s">
        <v>8</v>
      </c>
      <c r="D4" s="92" t="s">
        <v>9</v>
      </c>
      <c r="E4" s="92" t="s">
        <v>10</v>
      </c>
    </row>
    <row r="5" spans="3:5">
      <c r="C5" s="13" t="s">
        <v>24</v>
      </c>
      <c r="D5" s="9">
        <v>21</v>
      </c>
      <c r="E5" s="9">
        <v>1</v>
      </c>
    </row>
    <row r="6" spans="3:5">
      <c r="C6" s="41" t="s">
        <v>32</v>
      </c>
      <c r="D6" s="9">
        <v>69</v>
      </c>
      <c r="E6" s="9">
        <v>2</v>
      </c>
    </row>
    <row r="7" spans="3:5">
      <c r="C7" s="84" t="s">
        <v>30</v>
      </c>
      <c r="D7" s="9">
        <v>77</v>
      </c>
      <c r="E7" s="9">
        <v>3</v>
      </c>
    </row>
    <row r="8" spans="3:5">
      <c r="C8" s="11" t="s">
        <v>15</v>
      </c>
      <c r="D8" s="9">
        <v>94</v>
      </c>
      <c r="E8" s="9">
        <v>4</v>
      </c>
    </row>
    <row r="9" spans="3:5">
      <c r="C9" s="14" t="s">
        <v>25</v>
      </c>
      <c r="D9" s="9">
        <v>104</v>
      </c>
      <c r="E9" s="9">
        <v>5</v>
      </c>
    </row>
    <row r="10" spans="3:5">
      <c r="C10" s="19" t="s">
        <v>29</v>
      </c>
      <c r="D10" s="9">
        <v>125</v>
      </c>
      <c r="E10" s="9">
        <v>6</v>
      </c>
    </row>
    <row r="11" spans="3:5">
      <c r="C11" s="88" t="s">
        <v>164</v>
      </c>
      <c r="D11" s="9">
        <v>127</v>
      </c>
      <c r="E11" s="9">
        <v>7</v>
      </c>
    </row>
    <row r="12" spans="3:5">
      <c r="C12" s="12" t="s">
        <v>31</v>
      </c>
      <c r="D12" s="9">
        <v>140</v>
      </c>
      <c r="E12" s="9">
        <v>8</v>
      </c>
    </row>
    <row r="13" spans="3:5">
      <c r="C13" s="86" t="s">
        <v>163</v>
      </c>
      <c r="D13" s="9">
        <v>140</v>
      </c>
      <c r="E13" s="9">
        <v>8</v>
      </c>
    </row>
    <row r="14" spans="3:5">
      <c r="C14" s="81" t="s">
        <v>142</v>
      </c>
      <c r="D14" s="9">
        <v>147</v>
      </c>
      <c r="E14" s="9">
        <v>10</v>
      </c>
    </row>
    <row r="15" spans="3:5">
      <c r="C15" s="15" t="s">
        <v>92</v>
      </c>
      <c r="D15" s="9">
        <v>169</v>
      </c>
      <c r="E15" s="9">
        <v>11</v>
      </c>
    </row>
    <row r="16" spans="3:5">
      <c r="C16" s="18" t="s">
        <v>23</v>
      </c>
      <c r="D16" s="9">
        <v>172</v>
      </c>
      <c r="E16" s="9">
        <v>12</v>
      </c>
    </row>
    <row r="17" spans="3:5">
      <c r="C17" s="16" t="s">
        <v>17</v>
      </c>
      <c r="D17" s="9">
        <v>180</v>
      </c>
      <c r="E17" s="9">
        <v>13</v>
      </c>
    </row>
    <row r="18" spans="3:5">
      <c r="C18" s="27" t="s">
        <v>129</v>
      </c>
      <c r="D18" s="9">
        <v>222</v>
      </c>
      <c r="E18" s="9">
        <v>14</v>
      </c>
    </row>
  </sheetData>
  <autoFilter ref="C4:E4">
    <sortState ref="C5:E18">
      <sortCondition ref="D4"/>
    </sortState>
  </autoFilter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93"/>
  <sheetViews>
    <sheetView topLeftCell="A7" zoomScale="90" zoomScaleNormal="90" workbookViewId="0">
      <selection activeCell="H33" sqref="H33"/>
    </sheetView>
  </sheetViews>
  <sheetFormatPr defaultRowHeight="12" customHeight="1"/>
  <cols>
    <col min="1" max="1" width="6.453125" bestFit="1" customWidth="1"/>
    <col min="2" max="2" width="6" customWidth="1"/>
    <col min="3" max="3" width="24.453125" bestFit="1" customWidth="1"/>
    <col min="4" max="4" width="22" customWidth="1"/>
    <col min="5" max="5" width="22.36328125" bestFit="1" customWidth="1"/>
    <col min="6" max="7" width="11.6328125" customWidth="1"/>
    <col min="8" max="8" width="22.90625" bestFit="1" customWidth="1"/>
    <col min="9" max="9" width="15.08984375" bestFit="1" customWidth="1"/>
    <col min="10" max="10" width="8.36328125" bestFit="1" customWidth="1"/>
  </cols>
  <sheetData>
    <row r="1" spans="1:13" ht="12" customHeight="1">
      <c r="A1" s="122" t="s">
        <v>11</v>
      </c>
      <c r="B1" s="122"/>
      <c r="C1" s="122"/>
      <c r="D1" s="122"/>
      <c r="E1" s="122"/>
      <c r="F1" s="31"/>
      <c r="G1" s="32"/>
    </row>
    <row r="2" spans="1:13" ht="12" customHeight="1">
      <c r="A2" s="2"/>
      <c r="B2" s="2"/>
      <c r="C2" s="32"/>
      <c r="D2" s="32"/>
      <c r="E2" s="32"/>
      <c r="F2" s="31"/>
      <c r="G2" s="32"/>
    </row>
    <row r="3" spans="1:13" s="35" customFormat="1" ht="12" customHeight="1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4" t="s">
        <v>6</v>
      </c>
      <c r="G3" s="33" t="s">
        <v>7</v>
      </c>
    </row>
    <row r="4" spans="1:13" s="35" customFormat="1" ht="12" customHeight="1">
      <c r="A4" s="6">
        <v>1</v>
      </c>
      <c r="B4" s="7">
        <v>1</v>
      </c>
      <c r="C4" s="57" t="s">
        <v>12</v>
      </c>
      <c r="D4" s="59"/>
      <c r="E4" s="10" t="s">
        <v>14</v>
      </c>
      <c r="F4" s="100">
        <v>0.3666666666666667</v>
      </c>
      <c r="G4" s="118">
        <f t="shared" ref="G4:G35" si="0">RANK(F4,$F$4:$F$93,1)</f>
        <v>6</v>
      </c>
      <c r="H4" s="36"/>
      <c r="I4" s="36"/>
      <c r="J4" s="36"/>
      <c r="K4" s="52"/>
      <c r="L4" s="52"/>
      <c r="M4" s="52"/>
    </row>
    <row r="5" spans="1:13" s="35" customFormat="1" ht="12" customHeight="1">
      <c r="A5" s="6">
        <v>2</v>
      </c>
      <c r="B5" s="7">
        <v>1</v>
      </c>
      <c r="C5" s="58" t="s">
        <v>33</v>
      </c>
      <c r="D5" s="60"/>
      <c r="E5" s="10" t="s">
        <v>14</v>
      </c>
      <c r="F5" s="100">
        <v>0.40277777777777773</v>
      </c>
      <c r="G5" s="118">
        <f t="shared" si="0"/>
        <v>41</v>
      </c>
      <c r="H5" s="36"/>
      <c r="I5" s="36"/>
      <c r="J5" s="36"/>
      <c r="K5" s="52"/>
      <c r="L5" s="52"/>
      <c r="M5" s="52"/>
    </row>
    <row r="6" spans="1:13" s="35" customFormat="1" ht="12" customHeight="1">
      <c r="A6" s="6">
        <v>3</v>
      </c>
      <c r="B6" s="7">
        <v>2</v>
      </c>
      <c r="C6" s="59" t="s">
        <v>34</v>
      </c>
      <c r="D6" s="37"/>
      <c r="E6" s="10" t="s">
        <v>14</v>
      </c>
      <c r="F6" s="100">
        <v>0.4284722222222222</v>
      </c>
      <c r="G6" s="71">
        <f t="shared" si="0"/>
        <v>57</v>
      </c>
      <c r="H6" s="36"/>
      <c r="I6" s="36"/>
      <c r="J6" s="36"/>
      <c r="K6" s="52"/>
      <c r="L6" s="52"/>
      <c r="M6" s="52"/>
    </row>
    <row r="7" spans="1:13" s="35" customFormat="1" ht="12" customHeight="1">
      <c r="A7" s="6">
        <v>4</v>
      </c>
      <c r="B7" s="7">
        <v>2</v>
      </c>
      <c r="C7" s="57" t="s">
        <v>35</v>
      </c>
      <c r="D7" s="37"/>
      <c r="E7" s="10" t="s">
        <v>14</v>
      </c>
      <c r="F7" s="100">
        <v>0.43541666666666662</v>
      </c>
      <c r="G7" s="71">
        <f t="shared" si="0"/>
        <v>60</v>
      </c>
      <c r="H7" s="52"/>
      <c r="I7" s="52"/>
      <c r="J7" s="52"/>
    </row>
    <row r="8" spans="1:13" s="35" customFormat="1" ht="12" customHeight="1">
      <c r="A8" s="6">
        <v>5</v>
      </c>
      <c r="B8" s="7">
        <v>3</v>
      </c>
      <c r="C8" s="57" t="s">
        <v>36</v>
      </c>
      <c r="D8" s="37"/>
      <c r="E8" s="10" t="s">
        <v>14</v>
      </c>
      <c r="F8" s="100">
        <v>0.37777777777777777</v>
      </c>
      <c r="G8" s="118">
        <f t="shared" si="0"/>
        <v>9</v>
      </c>
      <c r="H8" s="52"/>
      <c r="I8" s="52"/>
      <c r="J8" s="52"/>
    </row>
    <row r="9" spans="1:13" s="35" customFormat="1" ht="12" customHeight="1">
      <c r="A9" s="6">
        <v>6</v>
      </c>
      <c r="B9" s="7">
        <v>3</v>
      </c>
      <c r="C9" s="57" t="s">
        <v>13</v>
      </c>
      <c r="D9" s="37"/>
      <c r="E9" s="10" t="s">
        <v>14</v>
      </c>
      <c r="F9" s="100">
        <v>0.4201388888888889</v>
      </c>
      <c r="G9" s="118">
        <f t="shared" si="0"/>
        <v>52</v>
      </c>
      <c r="H9" s="52"/>
      <c r="I9" s="52"/>
      <c r="J9" s="52"/>
    </row>
    <row r="10" spans="1:13" s="35" customFormat="1" ht="12" customHeight="1">
      <c r="A10" s="6">
        <v>7</v>
      </c>
      <c r="B10" s="7">
        <v>1</v>
      </c>
      <c r="C10" s="74" t="s">
        <v>82</v>
      </c>
      <c r="D10" s="74"/>
      <c r="E10" s="11" t="s">
        <v>15</v>
      </c>
      <c r="F10" s="100">
        <v>0.35138888888888892</v>
      </c>
      <c r="G10" s="117">
        <f t="shared" si="0"/>
        <v>1</v>
      </c>
      <c r="H10" s="52"/>
      <c r="I10" s="52"/>
      <c r="J10" s="52"/>
    </row>
    <row r="11" spans="1:13" s="35" customFormat="1" ht="12" customHeight="1">
      <c r="A11" s="6">
        <v>8</v>
      </c>
      <c r="B11" s="7">
        <v>1</v>
      </c>
      <c r="C11" s="74" t="s">
        <v>83</v>
      </c>
      <c r="D11" s="74"/>
      <c r="E11" s="11" t="s">
        <v>15</v>
      </c>
      <c r="F11" s="100">
        <v>0.39861111111111108</v>
      </c>
      <c r="G11" s="117">
        <f t="shared" si="0"/>
        <v>37</v>
      </c>
      <c r="H11" s="52"/>
      <c r="I11" s="52"/>
      <c r="J11" s="52"/>
    </row>
    <row r="12" spans="1:13" s="35" customFormat="1" ht="12" customHeight="1">
      <c r="A12" s="6">
        <v>9</v>
      </c>
      <c r="B12" s="7">
        <v>2</v>
      </c>
      <c r="C12" s="74" t="s">
        <v>84</v>
      </c>
      <c r="D12" s="74"/>
      <c r="E12" s="11" t="s">
        <v>15</v>
      </c>
      <c r="F12" s="100">
        <v>0.41180555555555554</v>
      </c>
      <c r="G12" s="117">
        <f t="shared" si="0"/>
        <v>49</v>
      </c>
      <c r="H12" s="52"/>
      <c r="I12" s="52"/>
      <c r="J12" s="52"/>
    </row>
    <row r="13" spans="1:13" s="35" customFormat="1" ht="12" customHeight="1">
      <c r="A13" s="6">
        <v>10</v>
      </c>
      <c r="B13" s="7">
        <v>2</v>
      </c>
      <c r="C13" s="110" t="s">
        <v>85</v>
      </c>
      <c r="D13" s="74" t="s">
        <v>194</v>
      </c>
      <c r="E13" s="11" t="s">
        <v>15</v>
      </c>
      <c r="F13" s="100">
        <v>0.44930555555555557</v>
      </c>
      <c r="G13" s="71">
        <f t="shared" si="0"/>
        <v>69</v>
      </c>
      <c r="H13" s="52"/>
      <c r="I13" s="52"/>
      <c r="J13" s="52"/>
    </row>
    <row r="14" spans="1:13" s="35" customFormat="1" ht="12" customHeight="1">
      <c r="A14" s="6">
        <v>11</v>
      </c>
      <c r="B14" s="7">
        <v>3</v>
      </c>
      <c r="C14" s="74" t="s">
        <v>86</v>
      </c>
      <c r="D14" s="74"/>
      <c r="E14" s="11" t="s">
        <v>15</v>
      </c>
      <c r="F14" s="100">
        <v>0.38125000000000003</v>
      </c>
      <c r="G14" s="117">
        <f t="shared" si="0"/>
        <v>18</v>
      </c>
      <c r="H14" s="52"/>
      <c r="I14" s="52"/>
      <c r="J14" s="52"/>
    </row>
    <row r="15" spans="1:13" s="35" customFormat="1" ht="12" customHeight="1">
      <c r="A15" s="6">
        <v>12</v>
      </c>
      <c r="B15" s="7">
        <v>3</v>
      </c>
      <c r="C15" s="74" t="s">
        <v>87</v>
      </c>
      <c r="D15" s="74"/>
      <c r="E15" s="11" t="s">
        <v>15</v>
      </c>
      <c r="F15" s="100">
        <v>0.46249999999999997</v>
      </c>
      <c r="G15" s="71">
        <f t="shared" si="0"/>
        <v>72</v>
      </c>
      <c r="H15" s="52"/>
      <c r="I15" s="52"/>
      <c r="J15" s="52"/>
    </row>
    <row r="16" spans="1:13" s="35" customFormat="1" ht="12" customHeight="1">
      <c r="A16" s="6">
        <v>13</v>
      </c>
      <c r="B16" s="7">
        <v>1</v>
      </c>
      <c r="C16" s="46" t="s">
        <v>21</v>
      </c>
      <c r="D16" s="40"/>
      <c r="E16" s="16" t="s">
        <v>17</v>
      </c>
      <c r="F16" s="100">
        <v>0.5180555555555556</v>
      </c>
      <c r="G16" s="71">
        <f t="shared" si="0"/>
        <v>79</v>
      </c>
      <c r="H16" s="52"/>
      <c r="I16" s="52"/>
      <c r="J16" s="52"/>
    </row>
    <row r="17" spans="1:13" s="35" customFormat="1" ht="12" customHeight="1">
      <c r="A17" s="6">
        <v>14</v>
      </c>
      <c r="B17" s="7">
        <v>1</v>
      </c>
      <c r="C17" s="46" t="s">
        <v>46</v>
      </c>
      <c r="D17" s="40"/>
      <c r="E17" s="16" t="s">
        <v>17</v>
      </c>
      <c r="F17" s="100">
        <v>0.4465277777777778</v>
      </c>
      <c r="G17" s="117">
        <f t="shared" si="0"/>
        <v>67</v>
      </c>
      <c r="H17" s="53"/>
      <c r="I17" s="52"/>
      <c r="J17" s="52"/>
    </row>
    <row r="18" spans="1:13" s="35" customFormat="1" ht="12" customHeight="1">
      <c r="A18" s="6">
        <v>15</v>
      </c>
      <c r="B18" s="7">
        <v>2</v>
      </c>
      <c r="C18" s="56" t="s">
        <v>47</v>
      </c>
      <c r="D18" s="40"/>
      <c r="E18" s="16" t="s">
        <v>17</v>
      </c>
      <c r="F18" s="100">
        <v>0.38263888888888892</v>
      </c>
      <c r="G18" s="117">
        <f t="shared" si="0"/>
        <v>21</v>
      </c>
      <c r="H18" s="53"/>
      <c r="I18" s="52"/>
      <c r="J18" s="52"/>
    </row>
    <row r="19" spans="1:13" s="35" customFormat="1" ht="12" customHeight="1">
      <c r="A19" s="6">
        <v>16</v>
      </c>
      <c r="B19" s="7">
        <v>2</v>
      </c>
      <c r="C19" s="46" t="s">
        <v>16</v>
      </c>
      <c r="D19" s="17"/>
      <c r="E19" s="16" t="s">
        <v>17</v>
      </c>
      <c r="F19" s="100">
        <v>0.44861111111111113</v>
      </c>
      <c r="G19" s="117">
        <f t="shared" si="0"/>
        <v>68</v>
      </c>
      <c r="H19" s="53"/>
      <c r="I19" s="52"/>
      <c r="J19" s="52"/>
    </row>
    <row r="20" spans="1:13" s="35" customFormat="1" ht="12" customHeight="1">
      <c r="A20" s="6">
        <v>17</v>
      </c>
      <c r="B20" s="7">
        <v>3</v>
      </c>
      <c r="C20" s="104" t="s">
        <v>49</v>
      </c>
      <c r="D20" s="17"/>
      <c r="E20" s="16" t="s">
        <v>17</v>
      </c>
      <c r="F20" s="95"/>
      <c r="G20" s="71" t="e">
        <f t="shared" si="0"/>
        <v>#N/A</v>
      </c>
      <c r="H20" s="53"/>
      <c r="I20" s="52"/>
      <c r="J20" s="52"/>
    </row>
    <row r="21" spans="1:13" s="35" customFormat="1" ht="12" customHeight="1">
      <c r="A21" s="6">
        <v>18</v>
      </c>
      <c r="B21" s="7">
        <v>3</v>
      </c>
      <c r="C21" s="46" t="s">
        <v>48</v>
      </c>
      <c r="D21" s="17"/>
      <c r="E21" s="16" t="s">
        <v>17</v>
      </c>
      <c r="F21" s="100">
        <v>0.46388888888888885</v>
      </c>
      <c r="G21" s="117">
        <f t="shared" si="0"/>
        <v>74</v>
      </c>
      <c r="H21" s="53"/>
      <c r="I21" s="52"/>
      <c r="J21" s="52"/>
    </row>
    <row r="22" spans="1:13" s="35" customFormat="1" ht="12" customHeight="1">
      <c r="A22" s="6">
        <v>19</v>
      </c>
      <c r="B22" s="7">
        <v>1</v>
      </c>
      <c r="C22" s="82" t="s">
        <v>155</v>
      </c>
      <c r="D22" s="82"/>
      <c r="E22" s="18" t="s">
        <v>23</v>
      </c>
      <c r="F22" s="100">
        <v>0.39097222222222222</v>
      </c>
      <c r="G22" s="118">
        <f t="shared" si="0"/>
        <v>30</v>
      </c>
      <c r="I22" s="36"/>
      <c r="J22" s="36"/>
      <c r="K22" s="53"/>
      <c r="L22" s="52"/>
      <c r="M22" s="52"/>
    </row>
    <row r="23" spans="1:13" s="35" customFormat="1" ht="12" customHeight="1">
      <c r="A23" s="6">
        <v>20</v>
      </c>
      <c r="B23" s="7">
        <v>1</v>
      </c>
      <c r="C23" s="105" t="s">
        <v>156</v>
      </c>
      <c r="D23" s="83" t="s">
        <v>195</v>
      </c>
      <c r="E23" s="18" t="s">
        <v>23</v>
      </c>
      <c r="F23" s="100">
        <v>0.4291666666666667</v>
      </c>
      <c r="G23" s="71">
        <f t="shared" si="0"/>
        <v>58</v>
      </c>
      <c r="I23" s="36"/>
      <c r="J23" s="36"/>
      <c r="K23" s="53"/>
      <c r="L23" s="52"/>
    </row>
    <row r="24" spans="1:13" s="35" customFormat="1" ht="12" customHeight="1">
      <c r="A24" s="6">
        <v>21</v>
      </c>
      <c r="B24" s="7">
        <v>2</v>
      </c>
      <c r="C24" s="82" t="s">
        <v>157</v>
      </c>
      <c r="D24" s="82"/>
      <c r="E24" s="18" t="s">
        <v>23</v>
      </c>
      <c r="F24" s="100">
        <v>0.40833333333333338</v>
      </c>
      <c r="G24" s="118">
        <f t="shared" si="0"/>
        <v>46</v>
      </c>
      <c r="H24" s="54"/>
      <c r="I24" s="36"/>
      <c r="J24" s="36"/>
      <c r="K24" s="53"/>
      <c r="L24" s="52"/>
    </row>
    <row r="25" spans="1:13" s="35" customFormat="1" ht="12" customHeight="1">
      <c r="A25" s="6">
        <v>22</v>
      </c>
      <c r="B25" s="7">
        <v>2</v>
      </c>
      <c r="C25" s="82" t="s">
        <v>158</v>
      </c>
      <c r="D25" s="82"/>
      <c r="E25" s="18" t="s">
        <v>23</v>
      </c>
      <c r="F25" s="100">
        <v>0.40625</v>
      </c>
      <c r="G25" s="118">
        <f t="shared" si="0"/>
        <v>45</v>
      </c>
      <c r="H25" s="54"/>
      <c r="I25" s="36"/>
      <c r="J25" s="36"/>
      <c r="K25" s="53"/>
      <c r="L25" s="52"/>
    </row>
    <row r="26" spans="1:13" s="35" customFormat="1" ht="12" customHeight="1">
      <c r="A26" s="6">
        <v>23</v>
      </c>
      <c r="B26" s="7">
        <v>3</v>
      </c>
      <c r="C26" s="82" t="s">
        <v>159</v>
      </c>
      <c r="D26" s="82"/>
      <c r="E26" s="18" t="s">
        <v>23</v>
      </c>
      <c r="F26" s="100">
        <v>0.42083333333333334</v>
      </c>
      <c r="G26" s="118">
        <f t="shared" si="0"/>
        <v>53</v>
      </c>
      <c r="H26" s="54"/>
      <c r="I26" s="36"/>
      <c r="J26" s="36"/>
      <c r="K26" s="42"/>
      <c r="L26" s="52"/>
    </row>
    <row r="27" spans="1:13" s="35" customFormat="1" ht="12" customHeight="1">
      <c r="A27" s="6">
        <v>24</v>
      </c>
      <c r="B27" s="7">
        <v>3</v>
      </c>
      <c r="C27" s="82" t="s">
        <v>160</v>
      </c>
      <c r="D27" s="82"/>
      <c r="E27" s="18" t="s">
        <v>23</v>
      </c>
      <c r="F27" s="100">
        <v>0.43888888888888888</v>
      </c>
      <c r="G27" s="71">
        <f t="shared" si="0"/>
        <v>61</v>
      </c>
      <c r="I27" s="36"/>
      <c r="J27" s="36"/>
      <c r="K27" s="42"/>
    </row>
    <row r="28" spans="1:13" s="35" customFormat="1" ht="12" customHeight="1">
      <c r="A28" s="6">
        <v>25</v>
      </c>
      <c r="B28" s="7">
        <v>1</v>
      </c>
      <c r="C28" s="77" t="s">
        <v>104</v>
      </c>
      <c r="D28" s="23"/>
      <c r="E28" s="13" t="s">
        <v>24</v>
      </c>
      <c r="F28" s="100">
        <v>0.37986111111111115</v>
      </c>
      <c r="G28" s="117">
        <f t="shared" si="0"/>
        <v>15</v>
      </c>
      <c r="I28" s="36"/>
      <c r="J28" s="36"/>
      <c r="K28" s="42"/>
    </row>
    <row r="29" spans="1:13" s="35" customFormat="1" ht="12" customHeight="1">
      <c r="A29" s="6">
        <v>26</v>
      </c>
      <c r="B29" s="7">
        <v>1</v>
      </c>
      <c r="C29" s="77" t="s">
        <v>105</v>
      </c>
      <c r="D29" s="23"/>
      <c r="E29" s="13" t="s">
        <v>24</v>
      </c>
      <c r="F29" s="100">
        <v>0.37777777777777777</v>
      </c>
      <c r="G29" s="117">
        <f t="shared" si="0"/>
        <v>9</v>
      </c>
      <c r="I29" s="36"/>
      <c r="J29" s="36"/>
      <c r="K29" s="42"/>
    </row>
    <row r="30" spans="1:13" s="35" customFormat="1" ht="12" customHeight="1">
      <c r="A30" s="6">
        <v>27</v>
      </c>
      <c r="B30" s="7">
        <v>2</v>
      </c>
      <c r="C30" s="77" t="s">
        <v>106</v>
      </c>
      <c r="D30" s="23"/>
      <c r="E30" s="13" t="s">
        <v>24</v>
      </c>
      <c r="F30" s="100">
        <v>0.37916666666666665</v>
      </c>
      <c r="G30" s="117">
        <f t="shared" si="0"/>
        <v>13</v>
      </c>
    </row>
    <row r="31" spans="1:13" s="35" customFormat="1" ht="12" customHeight="1">
      <c r="A31" s="6">
        <v>28</v>
      </c>
      <c r="B31" s="7">
        <v>2</v>
      </c>
      <c r="C31" s="77" t="s">
        <v>107</v>
      </c>
      <c r="D31" s="67"/>
      <c r="E31" s="13" t="s">
        <v>24</v>
      </c>
      <c r="F31" s="100">
        <v>0.36944444444444446</v>
      </c>
      <c r="G31" s="117">
        <f t="shared" si="0"/>
        <v>7</v>
      </c>
    </row>
    <row r="32" spans="1:13" s="35" customFormat="1" ht="12" customHeight="1">
      <c r="A32" s="6">
        <v>29</v>
      </c>
      <c r="B32" s="7">
        <v>3</v>
      </c>
      <c r="C32" s="77" t="s">
        <v>108</v>
      </c>
      <c r="D32" s="78"/>
      <c r="E32" s="13" t="s">
        <v>24</v>
      </c>
      <c r="F32" s="100">
        <v>0.38958333333333334</v>
      </c>
      <c r="G32" s="71">
        <f t="shared" si="0"/>
        <v>28</v>
      </c>
    </row>
    <row r="33" spans="1:7" s="35" customFormat="1" ht="12" customHeight="1">
      <c r="A33" s="6">
        <v>30</v>
      </c>
      <c r="B33" s="7">
        <v>3</v>
      </c>
      <c r="C33" s="77" t="s">
        <v>109</v>
      </c>
      <c r="D33" s="23"/>
      <c r="E33" s="13" t="s">
        <v>24</v>
      </c>
      <c r="F33" s="100">
        <v>0.38125000000000003</v>
      </c>
      <c r="G33" s="71">
        <f t="shared" si="0"/>
        <v>18</v>
      </c>
    </row>
    <row r="34" spans="1:7" s="35" customFormat="1" ht="12" customHeight="1">
      <c r="A34" s="6">
        <v>31</v>
      </c>
      <c r="B34" s="7">
        <v>1</v>
      </c>
      <c r="C34" s="73" t="s">
        <v>42</v>
      </c>
      <c r="D34" s="73"/>
      <c r="E34" s="14" t="s">
        <v>25</v>
      </c>
      <c r="F34" s="100">
        <v>0.36180555555555555</v>
      </c>
      <c r="G34" s="118">
        <f t="shared" si="0"/>
        <v>5</v>
      </c>
    </row>
    <row r="35" spans="1:7" s="35" customFormat="1" ht="12" customHeight="1">
      <c r="A35" s="6">
        <v>32</v>
      </c>
      <c r="B35" s="7">
        <v>1</v>
      </c>
      <c r="C35" s="73" t="s">
        <v>43</v>
      </c>
      <c r="D35" s="73"/>
      <c r="E35" s="14" t="s">
        <v>25</v>
      </c>
      <c r="F35" s="100">
        <v>0.36041666666666666</v>
      </c>
      <c r="G35" s="118">
        <f t="shared" si="0"/>
        <v>4</v>
      </c>
    </row>
    <row r="36" spans="1:7" s="35" customFormat="1" ht="12" customHeight="1">
      <c r="A36" s="6">
        <v>34</v>
      </c>
      <c r="B36" s="7">
        <v>2</v>
      </c>
      <c r="C36" s="73" t="s">
        <v>28</v>
      </c>
      <c r="D36" s="73"/>
      <c r="E36" s="14" t="s">
        <v>25</v>
      </c>
      <c r="F36" s="100">
        <v>0.38055555555555554</v>
      </c>
      <c r="G36" s="118">
        <f t="shared" ref="G36:G67" si="1">RANK(F36,$F$4:$F$93,1)</f>
        <v>17</v>
      </c>
    </row>
    <row r="37" spans="1:7" s="35" customFormat="1" ht="12" customHeight="1">
      <c r="A37" s="6">
        <v>35</v>
      </c>
      <c r="B37" s="7">
        <v>2</v>
      </c>
      <c r="C37" s="73" t="s">
        <v>44</v>
      </c>
      <c r="D37" s="73"/>
      <c r="E37" s="14" t="s">
        <v>25</v>
      </c>
      <c r="F37" s="100">
        <v>0.40972222222222227</v>
      </c>
      <c r="G37" s="71">
        <f t="shared" si="1"/>
        <v>48</v>
      </c>
    </row>
    <row r="38" spans="1:7" s="35" customFormat="1" ht="12" customHeight="1">
      <c r="A38" s="6">
        <v>36</v>
      </c>
      <c r="B38" s="7">
        <v>3</v>
      </c>
      <c r="C38" s="73" t="s">
        <v>45</v>
      </c>
      <c r="D38" s="73"/>
      <c r="E38" s="14" t="s">
        <v>25</v>
      </c>
      <c r="F38" s="100">
        <v>0.39583333333333331</v>
      </c>
      <c r="G38" s="118">
        <f t="shared" si="1"/>
        <v>35</v>
      </c>
    </row>
    <row r="39" spans="1:7" s="35" customFormat="1" ht="12" customHeight="1">
      <c r="A39" s="6">
        <v>37</v>
      </c>
      <c r="B39" s="7">
        <v>3</v>
      </c>
      <c r="C39" s="73" t="s">
        <v>27</v>
      </c>
      <c r="D39" s="73"/>
      <c r="E39" s="14" t="s">
        <v>25</v>
      </c>
      <c r="F39" s="100">
        <v>0.40347222222222223</v>
      </c>
      <c r="G39" s="71">
        <f t="shared" si="1"/>
        <v>42</v>
      </c>
    </row>
    <row r="40" spans="1:7" s="35" customFormat="1" ht="12" customHeight="1">
      <c r="A40" s="6">
        <v>38</v>
      </c>
      <c r="B40" s="7">
        <v>1</v>
      </c>
      <c r="C40" s="48" t="s">
        <v>70</v>
      </c>
      <c r="D40" s="43"/>
      <c r="E40" s="19" t="s">
        <v>29</v>
      </c>
      <c r="F40" s="100">
        <v>0.49374999999999997</v>
      </c>
      <c r="G40" s="71">
        <f t="shared" si="1"/>
        <v>76</v>
      </c>
    </row>
    <row r="41" spans="1:7" s="35" customFormat="1" ht="12" customHeight="1">
      <c r="A41" s="6">
        <v>39</v>
      </c>
      <c r="B41" s="7">
        <v>1</v>
      </c>
      <c r="C41" s="48" t="s">
        <v>71</v>
      </c>
      <c r="D41" s="26"/>
      <c r="E41" s="19" t="s">
        <v>29</v>
      </c>
      <c r="F41" s="100">
        <v>0.38611111111111113</v>
      </c>
      <c r="G41" s="117">
        <f t="shared" si="1"/>
        <v>24</v>
      </c>
    </row>
    <row r="42" spans="1:7" s="35" customFormat="1" ht="12" customHeight="1">
      <c r="A42" s="6">
        <v>40</v>
      </c>
      <c r="B42" s="7">
        <v>2</v>
      </c>
      <c r="C42" s="48" t="s">
        <v>72</v>
      </c>
      <c r="D42" s="26"/>
      <c r="E42" s="19" t="s">
        <v>29</v>
      </c>
      <c r="F42" s="100">
        <v>0.40069444444444446</v>
      </c>
      <c r="G42" s="117">
        <f t="shared" si="1"/>
        <v>39</v>
      </c>
    </row>
    <row r="43" spans="1:7" s="35" customFormat="1" ht="12" customHeight="1">
      <c r="A43" s="6">
        <v>41</v>
      </c>
      <c r="B43" s="7">
        <v>2</v>
      </c>
      <c r="C43" s="111" t="s">
        <v>73</v>
      </c>
      <c r="D43" s="66" t="s">
        <v>196</v>
      </c>
      <c r="E43" s="19" t="s">
        <v>29</v>
      </c>
      <c r="F43" s="100">
        <v>0.44513888888888892</v>
      </c>
      <c r="G43" s="117">
        <f t="shared" si="1"/>
        <v>64</v>
      </c>
    </row>
    <row r="44" spans="1:7" s="35" customFormat="1" ht="12" customHeight="1">
      <c r="A44" s="6">
        <v>42</v>
      </c>
      <c r="B44" s="7">
        <v>3</v>
      </c>
      <c r="C44" s="47" t="s">
        <v>74</v>
      </c>
      <c r="D44" s="44"/>
      <c r="E44" s="19" t="s">
        <v>29</v>
      </c>
      <c r="F44" s="100">
        <v>0.45763888888888887</v>
      </c>
      <c r="G44" s="71">
        <f t="shared" si="1"/>
        <v>71</v>
      </c>
    </row>
    <row r="45" spans="1:7" s="35" customFormat="1" ht="12" customHeight="1">
      <c r="A45" s="6">
        <v>43</v>
      </c>
      <c r="B45" s="7">
        <v>3</v>
      </c>
      <c r="C45" s="47" t="s">
        <v>75</v>
      </c>
      <c r="D45" s="44"/>
      <c r="E45" s="19" t="s">
        <v>29</v>
      </c>
      <c r="F45" s="100">
        <v>0.43055555555555558</v>
      </c>
      <c r="G45" s="117">
        <f t="shared" si="1"/>
        <v>59</v>
      </c>
    </row>
    <row r="46" spans="1:7" s="35" customFormat="1" ht="12" customHeight="1">
      <c r="A46" s="6">
        <v>44</v>
      </c>
      <c r="B46" s="7">
        <v>1</v>
      </c>
      <c r="C46" s="79" t="s">
        <v>130</v>
      </c>
      <c r="D46" s="79"/>
      <c r="E46" s="27" t="s">
        <v>129</v>
      </c>
      <c r="F46" s="100">
        <v>0.37847222222222227</v>
      </c>
      <c r="G46" s="118">
        <f t="shared" si="1"/>
        <v>12</v>
      </c>
    </row>
    <row r="47" spans="1:7" s="35" customFormat="1" ht="12" customHeight="1">
      <c r="A47" s="6">
        <v>45</v>
      </c>
      <c r="B47" s="7">
        <v>1</v>
      </c>
      <c r="C47" s="79" t="s">
        <v>131</v>
      </c>
      <c r="D47" s="79"/>
      <c r="E47" s="27" t="s">
        <v>129</v>
      </c>
      <c r="F47" s="100">
        <v>0.53680555555555554</v>
      </c>
      <c r="G47" s="71">
        <f t="shared" si="1"/>
        <v>80</v>
      </c>
    </row>
    <row r="48" spans="1:7" s="35" customFormat="1" ht="12" customHeight="1">
      <c r="A48" s="6">
        <v>46</v>
      </c>
      <c r="B48" s="7">
        <v>2</v>
      </c>
      <c r="C48" s="79" t="s">
        <v>132</v>
      </c>
      <c r="D48" s="79"/>
      <c r="E48" s="27" t="s">
        <v>129</v>
      </c>
      <c r="F48" s="100">
        <v>0.49791666666666662</v>
      </c>
      <c r="G48" s="71">
        <f t="shared" si="1"/>
        <v>77</v>
      </c>
    </row>
    <row r="49" spans="1:10" s="35" customFormat="1" ht="12" customHeight="1">
      <c r="A49" s="6">
        <v>47</v>
      </c>
      <c r="B49" s="7">
        <v>2</v>
      </c>
      <c r="C49" s="79" t="s">
        <v>133</v>
      </c>
      <c r="D49" s="79"/>
      <c r="E49" s="27" t="s">
        <v>129</v>
      </c>
      <c r="F49" s="100">
        <v>0.38680555555555557</v>
      </c>
      <c r="G49" s="118">
        <f t="shared" si="1"/>
        <v>25</v>
      </c>
    </row>
    <row r="50" spans="1:10" s="35" customFormat="1" ht="12" customHeight="1">
      <c r="A50" s="6">
        <v>48</v>
      </c>
      <c r="B50" s="7">
        <v>3</v>
      </c>
      <c r="C50" s="79" t="s">
        <v>134</v>
      </c>
      <c r="D50" s="79"/>
      <c r="E50" s="27" t="s">
        <v>129</v>
      </c>
      <c r="F50" s="100">
        <v>0.40138888888888885</v>
      </c>
      <c r="G50" s="118">
        <f t="shared" si="1"/>
        <v>40</v>
      </c>
    </row>
    <row r="51" spans="1:10" s="35" customFormat="1" ht="12" customHeight="1">
      <c r="A51" s="6">
        <v>49</v>
      </c>
      <c r="B51" s="7">
        <v>3</v>
      </c>
      <c r="C51" s="79" t="s">
        <v>135</v>
      </c>
      <c r="D51" s="79"/>
      <c r="E51" s="27" t="s">
        <v>129</v>
      </c>
      <c r="F51" s="100">
        <v>0.38750000000000001</v>
      </c>
      <c r="G51" s="118">
        <f t="shared" si="1"/>
        <v>27</v>
      </c>
    </row>
    <row r="52" spans="1:10" s="35" customFormat="1" ht="12" customHeight="1">
      <c r="A52" s="6">
        <v>50</v>
      </c>
      <c r="B52" s="7">
        <v>1</v>
      </c>
      <c r="C52" s="99" t="s">
        <v>111</v>
      </c>
      <c r="D52" s="98"/>
      <c r="E52" s="84" t="s">
        <v>30</v>
      </c>
      <c r="F52" s="100">
        <v>0.35416666666666669</v>
      </c>
      <c r="G52" s="117">
        <f t="shared" si="1"/>
        <v>2</v>
      </c>
    </row>
    <row r="53" spans="1:10" s="35" customFormat="1" ht="12" customHeight="1">
      <c r="A53" s="6">
        <v>51</v>
      </c>
      <c r="B53" s="7">
        <v>1</v>
      </c>
      <c r="C53" s="99" t="s">
        <v>112</v>
      </c>
      <c r="D53" s="99"/>
      <c r="E53" s="84" t="s">
        <v>30</v>
      </c>
      <c r="F53" s="100">
        <v>0.37916666666666665</v>
      </c>
      <c r="G53" s="117">
        <f t="shared" si="1"/>
        <v>13</v>
      </c>
    </row>
    <row r="54" spans="1:10" s="35" customFormat="1" ht="12" customHeight="1">
      <c r="A54" s="6">
        <v>52</v>
      </c>
      <c r="B54" s="7">
        <v>2</v>
      </c>
      <c r="C54" s="99" t="s">
        <v>113</v>
      </c>
      <c r="D54" s="99"/>
      <c r="E54" s="84" t="s">
        <v>30</v>
      </c>
      <c r="F54" s="100">
        <v>0.4055555555555555</v>
      </c>
      <c r="G54" s="71">
        <f t="shared" si="1"/>
        <v>44</v>
      </c>
    </row>
    <row r="55" spans="1:10" s="35" customFormat="1" ht="12" customHeight="1">
      <c r="A55" s="6">
        <v>53</v>
      </c>
      <c r="B55" s="7">
        <v>2</v>
      </c>
      <c r="C55" s="112" t="s">
        <v>114</v>
      </c>
      <c r="D55" s="99" t="s">
        <v>115</v>
      </c>
      <c r="E55" s="84" t="s">
        <v>30</v>
      </c>
      <c r="F55" s="100">
        <v>0.38125000000000003</v>
      </c>
      <c r="G55" s="117">
        <f t="shared" si="1"/>
        <v>18</v>
      </c>
    </row>
    <row r="56" spans="1:10" s="35" customFormat="1" ht="12" customHeight="1">
      <c r="A56" s="6">
        <v>54</v>
      </c>
      <c r="B56" s="7">
        <v>3</v>
      </c>
      <c r="C56" s="112" t="s">
        <v>115</v>
      </c>
      <c r="D56" s="99"/>
      <c r="E56" s="84" t="s">
        <v>30</v>
      </c>
      <c r="F56" s="95"/>
      <c r="G56" s="71" t="e">
        <f t="shared" si="1"/>
        <v>#N/A</v>
      </c>
    </row>
    <row r="57" spans="1:10" s="35" customFormat="1" ht="12" customHeight="1">
      <c r="A57" s="6">
        <v>55</v>
      </c>
      <c r="B57" s="7">
        <v>3</v>
      </c>
      <c r="C57" s="99" t="s">
        <v>116</v>
      </c>
      <c r="D57" s="99"/>
      <c r="E57" s="84" t="s">
        <v>30</v>
      </c>
      <c r="F57" s="100">
        <v>0.39374999999999999</v>
      </c>
      <c r="G57" s="117">
        <f t="shared" si="1"/>
        <v>32</v>
      </c>
    </row>
    <row r="58" spans="1:10" s="35" customFormat="1" ht="12" customHeight="1">
      <c r="A58" s="6">
        <v>56</v>
      </c>
      <c r="B58" s="7">
        <v>1</v>
      </c>
      <c r="C58" s="49" t="s">
        <v>58</v>
      </c>
      <c r="D58" s="28"/>
      <c r="E58" s="12" t="s">
        <v>31</v>
      </c>
      <c r="F58" s="100">
        <v>0.38680555555555557</v>
      </c>
      <c r="G58" s="118">
        <f t="shared" si="1"/>
        <v>25</v>
      </c>
      <c r="H58"/>
      <c r="I58"/>
      <c r="J58"/>
    </row>
    <row r="59" spans="1:10" s="35" customFormat="1" ht="12" customHeight="1">
      <c r="A59" s="6">
        <v>57</v>
      </c>
      <c r="B59" s="7">
        <v>1</v>
      </c>
      <c r="C59" s="49" t="s">
        <v>59</v>
      </c>
      <c r="D59" s="28"/>
      <c r="E59" s="12" t="s">
        <v>31</v>
      </c>
      <c r="F59" s="100">
        <v>0.41250000000000003</v>
      </c>
      <c r="G59" s="118">
        <f t="shared" si="1"/>
        <v>50</v>
      </c>
      <c r="H59"/>
      <c r="I59"/>
      <c r="J59"/>
    </row>
    <row r="60" spans="1:10" s="35" customFormat="1" ht="12" customHeight="1">
      <c r="A60" s="6">
        <v>58</v>
      </c>
      <c r="B60" s="7">
        <v>2</v>
      </c>
      <c r="C60" s="49" t="s">
        <v>60</v>
      </c>
      <c r="D60" s="72"/>
      <c r="E60" s="12" t="s">
        <v>31</v>
      </c>
      <c r="F60" s="100">
        <v>0.40902777777777777</v>
      </c>
      <c r="G60" s="118">
        <f t="shared" si="1"/>
        <v>47</v>
      </c>
      <c r="H60"/>
      <c r="I60"/>
      <c r="J60"/>
    </row>
    <row r="61" spans="1:10" s="35" customFormat="1" ht="12" customHeight="1">
      <c r="A61" s="6">
        <v>59</v>
      </c>
      <c r="B61" s="7">
        <v>2</v>
      </c>
      <c r="C61" s="108" t="s">
        <v>61</v>
      </c>
      <c r="D61" s="69" t="s">
        <v>197</v>
      </c>
      <c r="E61" s="12" t="s">
        <v>31</v>
      </c>
      <c r="F61" s="100">
        <v>0.42152777777777778</v>
      </c>
      <c r="G61" s="118">
        <f t="shared" si="1"/>
        <v>54</v>
      </c>
      <c r="H61"/>
      <c r="I61"/>
      <c r="J61"/>
    </row>
    <row r="62" spans="1:10" s="35" customFormat="1" ht="12" customHeight="1">
      <c r="A62" s="6">
        <v>60</v>
      </c>
      <c r="B62" s="7">
        <v>3</v>
      </c>
      <c r="C62" s="49" t="s">
        <v>62</v>
      </c>
      <c r="D62" s="69"/>
      <c r="E62" s="12" t="s">
        <v>31</v>
      </c>
      <c r="F62" s="100">
        <v>0.46319444444444446</v>
      </c>
      <c r="G62" s="71">
        <f t="shared" si="1"/>
        <v>73</v>
      </c>
      <c r="H62"/>
      <c r="I62"/>
      <c r="J62"/>
    </row>
    <row r="63" spans="1:10" s="35" customFormat="1" ht="12" customHeight="1">
      <c r="A63" s="6">
        <v>61</v>
      </c>
      <c r="B63" s="7">
        <v>3</v>
      </c>
      <c r="C63" s="49" t="s">
        <v>63</v>
      </c>
      <c r="D63" s="45"/>
      <c r="E63" s="12" t="s">
        <v>31</v>
      </c>
      <c r="F63" s="100">
        <v>0.44166666666666665</v>
      </c>
      <c r="G63" s="71">
        <f t="shared" si="1"/>
        <v>63</v>
      </c>
      <c r="H63"/>
      <c r="I63"/>
      <c r="J63"/>
    </row>
    <row r="64" spans="1:10" ht="12" customHeight="1">
      <c r="A64" s="6">
        <v>62</v>
      </c>
      <c r="B64" s="20">
        <v>1</v>
      </c>
      <c r="C64" s="91" t="s">
        <v>171</v>
      </c>
      <c r="D64" s="91"/>
      <c r="E64" s="41" t="s">
        <v>32</v>
      </c>
      <c r="F64" s="100">
        <v>0.39374999999999999</v>
      </c>
      <c r="G64" s="117">
        <f t="shared" si="1"/>
        <v>32</v>
      </c>
    </row>
    <row r="65" spans="1:7" ht="12" customHeight="1">
      <c r="A65" s="6">
        <v>63</v>
      </c>
      <c r="B65" s="20">
        <v>1</v>
      </c>
      <c r="C65" s="91" t="s">
        <v>172</v>
      </c>
      <c r="D65" s="91"/>
      <c r="E65" s="41" t="s">
        <v>32</v>
      </c>
      <c r="F65" s="100">
        <v>0.41597222222222219</v>
      </c>
      <c r="G65" s="117">
        <f t="shared" si="1"/>
        <v>51</v>
      </c>
    </row>
    <row r="66" spans="1:7" ht="12" customHeight="1">
      <c r="A66" s="6">
        <v>64</v>
      </c>
      <c r="B66" s="20">
        <v>2</v>
      </c>
      <c r="C66" s="91" t="s">
        <v>173</v>
      </c>
      <c r="D66" s="91"/>
      <c r="E66" s="41" t="s">
        <v>32</v>
      </c>
      <c r="F66" s="100">
        <v>0.39930555555555558</v>
      </c>
      <c r="G66" s="117">
        <f t="shared" si="1"/>
        <v>38</v>
      </c>
    </row>
    <row r="67" spans="1:7" ht="12" customHeight="1">
      <c r="A67" s="6">
        <v>65</v>
      </c>
      <c r="B67" s="20">
        <v>2</v>
      </c>
      <c r="C67" s="91" t="s">
        <v>174</v>
      </c>
      <c r="D67" s="91"/>
      <c r="E67" s="41" t="s">
        <v>32</v>
      </c>
      <c r="F67" s="100">
        <v>0.45</v>
      </c>
      <c r="G67" s="71">
        <f t="shared" si="1"/>
        <v>70</v>
      </c>
    </row>
    <row r="68" spans="1:7" ht="12" customHeight="1">
      <c r="A68" s="6">
        <v>66</v>
      </c>
      <c r="B68" s="20">
        <v>3</v>
      </c>
      <c r="C68" s="91" t="s">
        <v>175</v>
      </c>
      <c r="D68" s="91"/>
      <c r="E68" s="41" t="s">
        <v>32</v>
      </c>
      <c r="F68" s="100">
        <v>0.42777777777777781</v>
      </c>
      <c r="G68" s="117">
        <f t="shared" ref="G68:G99" si="2">RANK(F68,$F$4:$F$93,1)</f>
        <v>56</v>
      </c>
    </row>
    <row r="69" spans="1:7" ht="12" customHeight="1">
      <c r="A69" s="6">
        <v>67</v>
      </c>
      <c r="B69" s="20">
        <v>3</v>
      </c>
      <c r="C69" s="91" t="s">
        <v>176</v>
      </c>
      <c r="D69" s="91"/>
      <c r="E69" s="41" t="s">
        <v>32</v>
      </c>
      <c r="F69" s="100">
        <v>0.44097222222222227</v>
      </c>
      <c r="G69" s="71">
        <f t="shared" si="2"/>
        <v>62</v>
      </c>
    </row>
    <row r="70" spans="1:7" ht="12" customHeight="1">
      <c r="A70" s="6">
        <v>68</v>
      </c>
      <c r="B70" s="20">
        <v>1</v>
      </c>
      <c r="C70" s="113" t="s">
        <v>93</v>
      </c>
      <c r="D70" s="76"/>
      <c r="E70" s="15" t="s">
        <v>92</v>
      </c>
      <c r="F70" s="95"/>
      <c r="G70" s="71" t="e">
        <f t="shared" si="2"/>
        <v>#N/A</v>
      </c>
    </row>
    <row r="71" spans="1:7" ht="12" customHeight="1">
      <c r="A71" s="6">
        <v>69</v>
      </c>
      <c r="B71" s="20">
        <v>1</v>
      </c>
      <c r="C71" s="75" t="s">
        <v>94</v>
      </c>
      <c r="D71" s="75"/>
      <c r="E71" s="15" t="s">
        <v>92</v>
      </c>
      <c r="F71" s="100">
        <v>0.38472222222222219</v>
      </c>
      <c r="G71" s="118">
        <f t="shared" si="2"/>
        <v>22</v>
      </c>
    </row>
    <row r="72" spans="1:7" ht="12" customHeight="1">
      <c r="A72" s="6">
        <v>70</v>
      </c>
      <c r="B72" s="20">
        <v>2</v>
      </c>
      <c r="C72" s="75" t="s">
        <v>95</v>
      </c>
      <c r="D72" s="75"/>
      <c r="E72" s="15" t="s">
        <v>92</v>
      </c>
      <c r="F72" s="100">
        <v>0.37986111111111115</v>
      </c>
      <c r="G72" s="118">
        <f t="shared" si="2"/>
        <v>15</v>
      </c>
    </row>
    <row r="73" spans="1:7" ht="12" customHeight="1">
      <c r="A73" s="6">
        <v>71</v>
      </c>
      <c r="B73" s="20">
        <v>2</v>
      </c>
      <c r="C73" s="75" t="s">
        <v>96</v>
      </c>
      <c r="D73" s="75"/>
      <c r="E73" s="15" t="s">
        <v>92</v>
      </c>
      <c r="F73" s="100">
        <v>0.39583333333333331</v>
      </c>
      <c r="G73" s="118">
        <f t="shared" si="2"/>
        <v>35</v>
      </c>
    </row>
    <row r="74" spans="1:7" ht="12" customHeight="1">
      <c r="A74" s="6">
        <v>72</v>
      </c>
      <c r="B74" s="20">
        <v>3</v>
      </c>
      <c r="C74" s="75" t="s">
        <v>97</v>
      </c>
      <c r="D74" s="75"/>
      <c r="E74" s="15" t="s">
        <v>92</v>
      </c>
      <c r="F74" s="100">
        <v>0.44513888888888892</v>
      </c>
      <c r="G74" s="118">
        <f t="shared" si="2"/>
        <v>64</v>
      </c>
    </row>
    <row r="75" spans="1:7" ht="12" customHeight="1">
      <c r="A75" s="6">
        <v>73</v>
      </c>
      <c r="B75" s="20">
        <v>3</v>
      </c>
      <c r="C75" s="75" t="s">
        <v>98</v>
      </c>
      <c r="D75" s="75"/>
      <c r="E75" s="15" t="s">
        <v>92</v>
      </c>
      <c r="F75" s="100">
        <v>0.4458333333333333</v>
      </c>
      <c r="G75" s="71">
        <f t="shared" si="2"/>
        <v>66</v>
      </c>
    </row>
    <row r="76" spans="1:7" ht="12" customHeight="1">
      <c r="A76" s="6">
        <v>74</v>
      </c>
      <c r="B76" s="7">
        <v>1</v>
      </c>
      <c r="C76" s="80" t="s">
        <v>143</v>
      </c>
      <c r="D76" s="80"/>
      <c r="E76" s="81" t="s">
        <v>142</v>
      </c>
      <c r="F76" s="100">
        <v>0.37708333333333338</v>
      </c>
      <c r="G76" s="117">
        <f t="shared" si="2"/>
        <v>8</v>
      </c>
    </row>
    <row r="77" spans="1:7" ht="12" customHeight="1">
      <c r="A77" s="6">
        <v>75</v>
      </c>
      <c r="B77" s="7">
        <v>1</v>
      </c>
      <c r="C77" s="80" t="s">
        <v>144</v>
      </c>
      <c r="D77" s="80"/>
      <c r="E77" s="81" t="s">
        <v>142</v>
      </c>
      <c r="F77" s="100">
        <v>0.51111111111111118</v>
      </c>
      <c r="G77" s="71">
        <f t="shared" si="2"/>
        <v>78</v>
      </c>
    </row>
    <row r="78" spans="1:7" ht="12" customHeight="1">
      <c r="A78" s="6">
        <v>76</v>
      </c>
      <c r="B78" s="7">
        <v>2</v>
      </c>
      <c r="C78" s="80" t="s">
        <v>145</v>
      </c>
      <c r="D78" s="80"/>
      <c r="E78" s="81" t="s">
        <v>142</v>
      </c>
      <c r="F78" s="100">
        <v>0.38958333333333334</v>
      </c>
      <c r="G78" s="117">
        <f t="shared" si="2"/>
        <v>28</v>
      </c>
    </row>
    <row r="79" spans="1:7" ht="12" customHeight="1">
      <c r="A79" s="6">
        <v>77</v>
      </c>
      <c r="B79" s="7">
        <v>2</v>
      </c>
      <c r="C79" s="80" t="s">
        <v>146</v>
      </c>
      <c r="D79" s="80"/>
      <c r="E79" s="81" t="s">
        <v>142</v>
      </c>
      <c r="F79" s="100">
        <v>0.47986111111111113</v>
      </c>
      <c r="G79" s="117">
        <f t="shared" si="2"/>
        <v>75</v>
      </c>
    </row>
    <row r="80" spans="1:7" ht="12" customHeight="1">
      <c r="A80" s="6">
        <v>78</v>
      </c>
      <c r="B80" s="7">
        <v>3</v>
      </c>
      <c r="C80" s="109" t="s">
        <v>147</v>
      </c>
      <c r="D80" s="80"/>
      <c r="E80" s="81" t="s">
        <v>142</v>
      </c>
      <c r="F80" s="95"/>
      <c r="G80" s="71" t="e">
        <f t="shared" si="2"/>
        <v>#N/A</v>
      </c>
    </row>
    <row r="81" spans="1:7" ht="12" customHeight="1">
      <c r="A81" s="6">
        <v>79</v>
      </c>
      <c r="B81" s="7">
        <v>3</v>
      </c>
      <c r="C81" s="80" t="s">
        <v>148</v>
      </c>
      <c r="D81" s="80"/>
      <c r="E81" s="81" t="s">
        <v>142</v>
      </c>
      <c r="F81" s="100">
        <v>0.39513888888888887</v>
      </c>
      <c r="G81" s="117">
        <f t="shared" si="2"/>
        <v>34</v>
      </c>
    </row>
    <row r="82" spans="1:7" ht="12" customHeight="1">
      <c r="A82" s="6">
        <v>80</v>
      </c>
      <c r="B82" s="7">
        <v>1</v>
      </c>
      <c r="C82" s="85" t="s">
        <v>198</v>
      </c>
      <c r="D82" s="85"/>
      <c r="E82" s="86" t="s">
        <v>163</v>
      </c>
      <c r="F82" s="100">
        <v>0.35486111111111113</v>
      </c>
      <c r="G82" s="118">
        <f t="shared" si="2"/>
        <v>3</v>
      </c>
    </row>
    <row r="83" spans="1:7" ht="12" customHeight="1">
      <c r="A83" s="6">
        <v>81</v>
      </c>
      <c r="B83" s="7">
        <v>1</v>
      </c>
      <c r="C83" s="85" t="s">
        <v>199</v>
      </c>
      <c r="D83" s="85"/>
      <c r="E83" s="86" t="s">
        <v>163</v>
      </c>
      <c r="F83" s="100">
        <v>0.40347222222222223</v>
      </c>
      <c r="G83" s="71">
        <f t="shared" si="2"/>
        <v>42</v>
      </c>
    </row>
    <row r="84" spans="1:7" ht="12" customHeight="1">
      <c r="A84" s="6">
        <v>82</v>
      </c>
      <c r="B84" s="7">
        <v>2</v>
      </c>
      <c r="C84" s="85" t="s">
        <v>200</v>
      </c>
      <c r="D84" s="85"/>
      <c r="E84" s="86" t="s">
        <v>163</v>
      </c>
      <c r="F84" s="100">
        <v>0.38472222222222219</v>
      </c>
      <c r="G84" s="118">
        <f t="shared" si="2"/>
        <v>22</v>
      </c>
    </row>
    <row r="85" spans="1:7" ht="12" customHeight="1">
      <c r="A85" s="6">
        <v>83</v>
      </c>
      <c r="B85" s="7">
        <v>2</v>
      </c>
      <c r="C85" s="85" t="s">
        <v>201</v>
      </c>
      <c r="D85" s="85"/>
      <c r="E85" s="86" t="s">
        <v>163</v>
      </c>
      <c r="F85" s="100">
        <v>0.37777777777777777</v>
      </c>
      <c r="G85" s="118">
        <f t="shared" si="2"/>
        <v>9</v>
      </c>
    </row>
    <row r="86" spans="1:7" ht="12" customHeight="1">
      <c r="A86" s="6">
        <v>84</v>
      </c>
      <c r="B86" s="7">
        <v>3</v>
      </c>
      <c r="C86" s="85" t="s">
        <v>202</v>
      </c>
      <c r="D86" s="85"/>
      <c r="E86" s="86" t="s">
        <v>163</v>
      </c>
      <c r="F86" s="100">
        <v>0.3923611111111111</v>
      </c>
      <c r="G86" s="118">
        <f t="shared" si="2"/>
        <v>31</v>
      </c>
    </row>
    <row r="87" spans="1:7" ht="12" customHeight="1">
      <c r="A87" s="6">
        <v>85</v>
      </c>
      <c r="B87" s="7">
        <v>3</v>
      </c>
      <c r="C87" s="85" t="s">
        <v>203</v>
      </c>
      <c r="D87" s="85"/>
      <c r="E87" s="86" t="s">
        <v>163</v>
      </c>
      <c r="F87" s="100">
        <v>0.42638888888888887</v>
      </c>
      <c r="G87" s="71">
        <f t="shared" si="2"/>
        <v>55</v>
      </c>
    </row>
    <row r="88" spans="1:7" ht="12" customHeight="1">
      <c r="A88" s="6">
        <v>86</v>
      </c>
      <c r="B88" s="7">
        <v>1</v>
      </c>
      <c r="C88" s="87"/>
      <c r="D88" s="87"/>
      <c r="E88" s="89" t="s">
        <v>164</v>
      </c>
      <c r="F88" s="95"/>
      <c r="G88" s="71" t="e">
        <f t="shared" si="2"/>
        <v>#N/A</v>
      </c>
    </row>
    <row r="89" spans="1:7" ht="12" customHeight="1">
      <c r="A89" s="6">
        <v>87</v>
      </c>
      <c r="B89" s="7">
        <v>1</v>
      </c>
      <c r="C89" s="87"/>
      <c r="D89" s="87"/>
      <c r="E89" s="89" t="s">
        <v>164</v>
      </c>
      <c r="F89" s="95"/>
      <c r="G89" s="71" t="e">
        <f t="shared" si="2"/>
        <v>#N/A</v>
      </c>
    </row>
    <row r="90" spans="1:7" ht="12" customHeight="1">
      <c r="A90" s="6">
        <v>88</v>
      </c>
      <c r="B90" s="7">
        <v>2</v>
      </c>
      <c r="C90" s="87"/>
      <c r="D90" s="87"/>
      <c r="E90" s="89" t="s">
        <v>164</v>
      </c>
      <c r="F90" s="95"/>
      <c r="G90" s="71" t="e">
        <f t="shared" si="2"/>
        <v>#N/A</v>
      </c>
    </row>
    <row r="91" spans="1:7" ht="12" customHeight="1">
      <c r="A91" s="6">
        <v>89</v>
      </c>
      <c r="B91" s="7">
        <v>2</v>
      </c>
      <c r="C91" s="87"/>
      <c r="D91" s="87"/>
      <c r="E91" s="89" t="s">
        <v>164</v>
      </c>
      <c r="F91" s="95"/>
      <c r="G91" s="71" t="e">
        <f t="shared" si="2"/>
        <v>#N/A</v>
      </c>
    </row>
    <row r="92" spans="1:7" ht="12" customHeight="1">
      <c r="A92" s="6">
        <v>90</v>
      </c>
      <c r="B92" s="7">
        <v>3</v>
      </c>
      <c r="C92" s="87"/>
      <c r="D92" s="87"/>
      <c r="E92" s="89" t="s">
        <v>164</v>
      </c>
      <c r="F92" s="95"/>
      <c r="G92" s="71" t="e">
        <f t="shared" si="2"/>
        <v>#N/A</v>
      </c>
    </row>
    <row r="93" spans="1:7" ht="12" customHeight="1">
      <c r="A93" s="6">
        <v>91</v>
      </c>
      <c r="B93" s="7">
        <v>3</v>
      </c>
      <c r="C93" s="87"/>
      <c r="D93" s="87"/>
      <c r="E93" s="89" t="s">
        <v>164</v>
      </c>
      <c r="F93" s="95"/>
      <c r="G93" s="71" t="e">
        <f t="shared" si="2"/>
        <v>#N/A</v>
      </c>
    </row>
  </sheetData>
  <autoFilter ref="A3:G93">
    <sortState ref="A4:H93">
      <sortCondition ref="A3:A93"/>
    </sortState>
  </autoFilter>
  <mergeCells count="1">
    <mergeCell ref="A1:E1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C4:E18"/>
  <sheetViews>
    <sheetView tabSelected="1" workbookViewId="0">
      <selection activeCell="D10" sqref="D10"/>
    </sheetView>
  </sheetViews>
  <sheetFormatPr defaultRowHeight="12.5"/>
  <cols>
    <col min="3" max="3" width="20.453125" bestFit="1" customWidth="1"/>
    <col min="4" max="4" width="10.81640625" bestFit="1" customWidth="1"/>
  </cols>
  <sheetData>
    <row r="4" spans="3:5">
      <c r="C4" s="38" t="s">
        <v>8</v>
      </c>
      <c r="D4" s="38" t="s">
        <v>9</v>
      </c>
      <c r="E4" s="38" t="s">
        <v>10</v>
      </c>
    </row>
    <row r="5" spans="3:5">
      <c r="C5" s="13" t="s">
        <v>24</v>
      </c>
      <c r="D5" s="115">
        <v>44</v>
      </c>
      <c r="E5" s="39">
        <v>1</v>
      </c>
    </row>
    <row r="6" spans="3:5">
      <c r="C6" s="14" t="s">
        <v>25</v>
      </c>
      <c r="D6" s="115">
        <v>61</v>
      </c>
      <c r="E6" s="39">
        <v>2</v>
      </c>
    </row>
    <row r="7" spans="3:5">
      <c r="C7" s="86" t="s">
        <v>163</v>
      </c>
      <c r="D7" s="116">
        <v>65</v>
      </c>
      <c r="E7" s="39">
        <v>3</v>
      </c>
    </row>
    <row r="8" spans="3:5">
      <c r="C8" s="84" t="s">
        <v>30</v>
      </c>
      <c r="D8" s="115">
        <v>66</v>
      </c>
      <c r="E8" s="39">
        <v>4</v>
      </c>
    </row>
    <row r="9" spans="3:5">
      <c r="C9" s="27" t="s">
        <v>129</v>
      </c>
      <c r="D9" s="115">
        <v>104</v>
      </c>
      <c r="E9" s="39">
        <v>5</v>
      </c>
    </row>
    <row r="10" spans="3:5">
      <c r="C10" s="11" t="s">
        <v>15</v>
      </c>
      <c r="D10" s="114">
        <v>105</v>
      </c>
      <c r="E10" s="39">
        <v>6</v>
      </c>
    </row>
    <row r="11" spans="3:5">
      <c r="C11" s="10" t="s">
        <v>14</v>
      </c>
      <c r="D11" s="39">
        <v>108</v>
      </c>
      <c r="E11" s="39">
        <v>7</v>
      </c>
    </row>
    <row r="12" spans="3:5">
      <c r="C12" s="15" t="s">
        <v>92</v>
      </c>
      <c r="D12" s="116">
        <v>136</v>
      </c>
      <c r="E12" s="39">
        <v>8</v>
      </c>
    </row>
    <row r="13" spans="3:5">
      <c r="C13" s="81" t="s">
        <v>142</v>
      </c>
      <c r="D13" s="116">
        <v>145</v>
      </c>
      <c r="E13" s="39">
        <v>9</v>
      </c>
    </row>
    <row r="14" spans="3:5">
      <c r="C14" s="18" t="s">
        <v>23</v>
      </c>
      <c r="D14" s="39">
        <v>174</v>
      </c>
      <c r="E14" s="39">
        <v>10</v>
      </c>
    </row>
    <row r="15" spans="3:5">
      <c r="C15" s="12" t="s">
        <v>31</v>
      </c>
      <c r="D15" s="116">
        <v>176</v>
      </c>
      <c r="E15" s="39">
        <v>11</v>
      </c>
    </row>
    <row r="16" spans="3:5">
      <c r="C16" s="41" t="s">
        <v>32</v>
      </c>
      <c r="D16" s="116">
        <v>177</v>
      </c>
      <c r="E16" s="39">
        <v>12</v>
      </c>
    </row>
    <row r="17" spans="3:5">
      <c r="C17" s="19" t="s">
        <v>29</v>
      </c>
      <c r="D17" s="115">
        <v>186</v>
      </c>
      <c r="E17" s="39">
        <v>13</v>
      </c>
    </row>
    <row r="18" spans="3:5">
      <c r="C18" s="16" t="s">
        <v>17</v>
      </c>
      <c r="D18" s="114">
        <v>230</v>
      </c>
      <c r="E18" s="39">
        <v>14</v>
      </c>
    </row>
  </sheetData>
  <autoFilter ref="C4:E4">
    <sortState ref="C5:E18">
      <sortCondition ref="D4"/>
    </sortState>
  </autoFilter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hoši mladší</vt:lpstr>
      <vt:lpstr>Výsledek mladší</vt:lpstr>
      <vt:lpstr>hoši starší</vt:lpstr>
      <vt:lpstr>Výsledek starší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 Pojezdný</dc:creator>
  <cp:lastModifiedBy>Josef Pojezdný</cp:lastModifiedBy>
  <cp:lastPrinted>2026-09-16T20:26:40Z</cp:lastPrinted>
  <dcterms:created xsi:type="dcterms:W3CDTF">2024-09-25T09:47:46Z</dcterms:created>
  <dcterms:modified xsi:type="dcterms:W3CDTF">2026-09-17T14:11:18Z</dcterms:modified>
</cp:coreProperties>
</file>